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egister" state="visible" r:id="rId5"/>
    <sheet sheetId="3" name="Reconcile" state="visible" r:id="rId6"/>
    <sheet sheetId="4" name="Example Register" state="visible" r:id="rId7"/>
    <sheet sheetId="5" name="Example Reconcile" state="visible" r:id="rId8"/>
  </sheets>
  <definedNames>
    <definedName name="_xlnm.Print_Area" localSheetId="0">'Instructions'!$A1:$B16</definedName>
    <definedName name="_xlnm.Print_Titles" localSheetId="0">'Instructions'!$1:$5</definedName>
    <definedName name="_xlnm.Print_Area" localSheetId="1">'Register'!$A1:$I205</definedName>
    <definedName name="_xlnm.Print_Titles" localSheetId="1">'Register'!$1:$5</definedName>
    <definedName name="_xlnm.Print_Area" localSheetId="2">'Reconcile'!$A1:$C13</definedName>
    <definedName name="_xlnm.Print_Titles" localSheetId="2">'Reconcile'!$1:$5</definedName>
    <definedName name="_xlnm.Print_Area" localSheetId="3">'Example Register'!$A1:$I205</definedName>
    <definedName name="_xlnm.Print_Titles" localSheetId="3">'Example Register'!$1:$5</definedName>
    <definedName name="_xlnm.Print_Area" localSheetId="4">'Example Reconcile'!$A1:$C13</definedName>
    <definedName name="_xlnm.Print_Titles" localSheetId="4">'Example Reconcile'!$1:$5</definedName>
  </definedNames>
  <calcPr calcId="171027" fullCalcOnLoad="1"/>
</workbook>
</file>

<file path=xl/sharedStrings.xml><?xml version="1.0" encoding="utf-8"?>
<sst xmlns="http://schemas.openxmlformats.org/spreadsheetml/2006/main" count="113" uniqueCount="75">
  <si>
    <t>Instructions</t>
  </si>
  <si>
    <t>Topic</t>
  </si>
  <si>
    <t>Start here</t>
  </si>
  <si>
    <t>Use Register for live input and Example Register for the fictional worked case. Enter opening book and cleared balances and statement cutoff in row 2. A register is your record, not a bank statement.</t>
  </si>
  <si>
    <t>Opening outstanding items</t>
  </si>
  <si>
    <t>If opening book balance already includes older pending items, reverse their net effect in the opening book input and enter those pending items as rows. This avoids counting them twice. Opening cleared is the actual statement-matched opening amount.</t>
  </si>
  <si>
    <t>Row limit and signs</t>
  </si>
  <si>
    <t>Rows 6:205 support 200 transactions. Do not paste below row 205 without extending every formula, validation and print range. Deposit/payment amounts are positive; only one side per row. G:I are formulas.</t>
  </si>
  <si>
    <t>Worked case</t>
  </si>
  <si>
    <t>Opening 1,000; cleared deposit 500; separate cleared payments CHK-101 and CHK-102 of 100 each; pending deposit 200; pending check 50; cleared fee 5. Book 1,445; cleared/statement 1,295. Bank 1,295 + 200 - 50 = 1,445. Book before fee was 1,450.</t>
  </si>
  <si>
    <t>Cutoff and matching</t>
  </si>
  <si>
    <t>Pending deposit clears Nov 2 and pending check Nov 3, after Oct 31. Keep them Pending for this period copy. Match reference/date/amount before changing status. Equal payments are not automatically duplicates.</t>
  </si>
  <si>
    <t>Input and formulas</t>
  </si>
  <si>
    <t>Yellow cells are manual inputs. Other cells contain formulas or reference text. Paste values only into input columns. No macros or external links. Formulas request recalculation on open; cached example values are supplied. Keep a backup before editing.</t>
  </si>
  <si>
    <t>Import into Google Sheets</t>
  </si>
  <si>
    <t>In Sheets choose File &gt; Import &gt; Upload, select the XLSX and Create new spreadsheet. Import every sheet. Compare example totals, dates, dropdowns and print previews after import. No hosted Sheets copy or actual Sheets/desktop Excel testing is claimed.</t>
  </si>
  <si>
    <t>Signs and dates</t>
  </si>
  <si>
    <t>Use one currency. Enter positive amounts in the appropriate money-in/money-out or debit/credit column, not negative amounts. Enter real spreadsheet dates, not ambiguous text. References and account codes are text.</t>
  </si>
  <si>
    <t>Source and limits</t>
  </si>
  <si>
    <t>Keep original statements, receipts and invoices outside this workbook. The examples are fictional educational records, not professional advice. Data validation can be bypassed by pasting; investigate review flags rather than relying on dropdowns alone.</t>
  </si>
  <si>
    <t>Accounting source</t>
  </si>
  <si>
    <t>IRS Publication 583, Recording Business Transactions, Bookkeeping System and Reconciling the Checking Account. Checked 2026-11-01. https://www.irs.gov/publications/p583</t>
  </si>
  <si>
    <t>Import source</t>
  </si>
  <si>
    <t>Google Docs Editors Help, Use both Excel &amp; Sheets: Best practices, Import Excel data into Sheets. Checked 2026-11-01. https://support.google.com/docs/answer/9331167?hl=en</t>
  </si>
  <si>
    <t>Register</t>
  </si>
  <si>
    <t>Opening book</t>
  </si>
  <si>
    <t>Opening cleared</t>
  </si>
  <si>
    <t>Cutoff</t>
  </si>
  <si>
    <t>200 input rows: 6:205. Positive deposit OR payment per row. Cleared means matched to the cutoff statement. Pending includes all outstanding items. Do not paste over G:I formulas.</t>
  </si>
  <si>
    <t>Date</t>
  </si>
  <si>
    <t>Source / check ID</t>
  </si>
  <si>
    <t>Description</t>
  </si>
  <si>
    <t>Deposit (+)</t>
  </si>
  <si>
    <t>Payment (+)</t>
  </si>
  <si>
    <t>Status at cutoff</t>
  </si>
  <si>
    <t>Register balance</t>
  </si>
  <si>
    <t>Cleared balance</t>
  </si>
  <si>
    <t>Row review</t>
  </si>
  <si>
    <t>Reconcile</t>
  </si>
  <si>
    <t>One account, one cutoff. Include prior outstanding items as Pending rows without double counting the opening book balance. Resolve row warnings before relying on this comparison.</t>
  </si>
  <si>
    <t>Measure</t>
  </si>
  <si>
    <t>Amount</t>
  </si>
  <si>
    <t>Meaning / evidence</t>
  </si>
  <si>
    <t>Statement closing balance</t>
  </si>
  <si>
    <t>Manual input from actual statement.</t>
  </si>
  <si>
    <t>Pending deposits</t>
  </si>
  <si>
    <t>Amounts in the register but not on the cutoff statement.</t>
  </si>
  <si>
    <t>Pending payments</t>
  </si>
  <si>
    <t>Checks/payments in the register not on the cutoff statement.</t>
  </si>
  <si>
    <t>Adjusted bank balance</t>
  </si>
  <si>
    <t>Statement plus pending deposits less pending payments.</t>
  </si>
  <si>
    <t>Closing register balance</t>
  </si>
  <si>
    <t>Opening book plus all deposits less all payments.</t>
  </si>
  <si>
    <t>Difference: book minus bank</t>
  </si>
  <si>
    <t>Zero is expected after resolving errors and recording legitimate bank items.</t>
  </si>
  <si>
    <t>Cleared activity balance</t>
  </si>
  <si>
    <t>Opening cleared plus activity marked Cleared; not an available-funds guarantee.</t>
  </si>
  <si>
    <t>Rows requiring review</t>
  </si>
  <si>
    <t>Must be zero. Pasted values can bypass dropdown validation.</t>
  </si>
  <si>
    <t>Example Register</t>
  </si>
  <si>
    <t>DEP-01</t>
  </si>
  <si>
    <t>Service receipt</t>
  </si>
  <si>
    <t>Cleared</t>
  </si>
  <si>
    <t>CHK-101</t>
  </si>
  <si>
    <t>First separate payment</t>
  </si>
  <si>
    <t>CHK-102</t>
  </si>
  <si>
    <t>Second separate payment</t>
  </si>
  <si>
    <t>DEP-02</t>
  </si>
  <si>
    <t>Deposit in transit; clears Nov 2</t>
  </si>
  <si>
    <t>Pending</t>
  </si>
  <si>
    <t>CHK-103</t>
  </si>
  <si>
    <t>Outstanding check; clears Nov 3</t>
  </si>
  <si>
    <t>BANK-10</t>
  </si>
  <si>
    <t>Statement service fee</t>
  </si>
  <si>
    <t>Example Reconcile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</si>
</sst>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yyyy-mm-dd"/>
  </numFmts>
  <fonts count="3" x14ac:knownFonts="1">
    <font>
      <color theme="1"/>
      <family val="2"/>
      <scheme val="minor"/>
      <sz val="11"/>
      <name val="Calibri"/>
    </font>
    <font>
      <b/>
      <color rgb="FF274B3D"/>
      <sz val="17"/>
      <name val="Calibri"/>
    </font>
    <font>
      <b/>
      <color rgb="FF274B3D"/>
    </font>
  </fonts>
  <fills count="4">
    <fill>
      <patternFill patternType="none"/>
    </fill>
    <fill>
      <patternFill patternType="gray125"/>
    </fill>
    <fill>
      <patternFill patternType="solid">
        <fgColor rgb="FFE3ECE6"/>
      </patternFill>
    </fill>
    <fill>
      <patternFill patternType="solid">
        <fgColor rgb="FFFFF4CC"/>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2" borderId="0" xfId="0" applyFont="1" applyFill="1" applyAlignment="1">
      <alignment vertical="center" wrapText="1"/>
    </xf>
    <xf numFmtId="0" fontId="0" fillId="0" borderId="0" xfId="0" applyAlignment="1">
      <alignment vertical="top" wrapText="1"/>
    </xf>
    <xf numFmtId="164" fontId="0" fillId="3" borderId="0" xfId="0" applyNumberFormat="1" applyFill="1" applyAlignment="1">
      <alignment vertical="top" wrapText="1"/>
    </xf>
    <xf numFmtId="165" fontId="0" fillId="3" borderId="0" xfId="0" applyNumberFormat="1" applyFill="1" applyAlignment="1">
      <alignment vertical="top" wrapText="1"/>
    </xf>
    <xf numFmtId="49" fontId="0" fillId="3" borderId="0" xfId="0" applyNumberFormat="1" applyFill="1" applyAlignment="1">
      <alignment vertical="top" wrapText="1"/>
    </xf>
    <xf numFmtId="0" fontId="0" fillId="3" borderId="0" xfId="0" applyFill="1" applyAlignment="1">
      <alignment vertical="top" wrapText="1"/>
    </xf>
    <xf numFmtId="164"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workbookViewId="0">
      <pane ySplit="5" topLeftCell="A6" activePane="bottomLeft" state="frozen"/>
      <selection pane="bottomLeft"/>
    </sheetView>
  </sheetViews>
  <sheetFormatPr defaultRowHeight="20" outlineLevelRow="0" outlineLevelCol="0" x14ac:dyDescent="55" customHeight="1"/>
  <cols>
    <col min="1" max="1" width="28" customWidth="1"/>
    <col min="2" max="2" width="105" customWidth="1"/>
  </cols>
  <sheetData>
    <row r="1" ht="26" customHeight="1" spans="1:1" x14ac:dyDescent="0.25">
      <c r="A1" s="1" t="s">
        <v>0</v>
      </c>
    </row>
    <row r="5" ht="32" customHeight="1" spans="1:2" x14ac:dyDescent="0.25">
      <c r="A5" s="2" t="s">
        <v>1</v>
      </c>
      <c r="B5" s="2" t="s">
        <v>0</v>
      </c>
    </row>
    <row r="6" ht="42" customHeight="1" spans="1:2" s="3" customFormat="1" x14ac:dyDescent="0.25">
      <c r="A6" s="3" t="s">
        <v>2</v>
      </c>
      <c r="B6" s="3" t="s">
        <v>3</v>
      </c>
    </row>
    <row r="7" ht="48" customHeight="1" spans="1:2" s="3" customFormat="1" x14ac:dyDescent="0.25">
      <c r="A7" s="3" t="s">
        <v>4</v>
      </c>
      <c r="B7" s="3" t="s">
        <v>5</v>
      </c>
    </row>
    <row r="8" ht="48" customHeight="1" spans="1:2" s="3" customFormat="1" x14ac:dyDescent="0.25">
      <c r="A8" s="3" t="s">
        <v>6</v>
      </c>
      <c r="B8" s="3" t="s">
        <v>7</v>
      </c>
    </row>
    <row r="9" ht="48" customHeight="1" spans="1:2" s="3" customFormat="1" x14ac:dyDescent="0.25">
      <c r="A9" s="3" t="s">
        <v>8</v>
      </c>
      <c r="B9" s="3" t="s">
        <v>9</v>
      </c>
    </row>
    <row r="10" ht="48" customHeight="1" spans="1:2" s="3" customFormat="1" x14ac:dyDescent="0.25">
      <c r="A10" s="3" t="s">
        <v>10</v>
      </c>
      <c r="B10" s="3" t="s">
        <v>11</v>
      </c>
    </row>
    <row r="11" ht="48" customHeight="1" spans="1:2" s="3" customFormat="1" x14ac:dyDescent="0.25">
      <c r="A11" s="3" t="s">
        <v>12</v>
      </c>
      <c r="B11" s="3" t="s">
        <v>13</v>
      </c>
    </row>
    <row r="12" ht="48" customHeight="1" spans="1:2" s="3" customFormat="1" x14ac:dyDescent="0.25">
      <c r="A12" s="3" t="s">
        <v>14</v>
      </c>
      <c r="B12" s="3" t="s">
        <v>15</v>
      </c>
    </row>
    <row r="13" ht="48" customHeight="1" spans="1:2" s="3" customFormat="1" x14ac:dyDescent="0.25">
      <c r="A13" s="3" t="s">
        <v>16</v>
      </c>
      <c r="B13" s="3" t="s">
        <v>17</v>
      </c>
    </row>
    <row r="14" ht="48" customHeight="1" spans="1:2" s="3" customFormat="1" x14ac:dyDescent="0.25">
      <c r="A14" s="3" t="s">
        <v>18</v>
      </c>
      <c r="B14" s="3" t="s">
        <v>19</v>
      </c>
    </row>
    <row r="15" ht="42" customHeight="1" spans="1:2" s="3" customFormat="1" x14ac:dyDescent="0.25">
      <c r="A15" s="3" t="s">
        <v>20</v>
      </c>
      <c r="B15" s="3" t="s">
        <v>21</v>
      </c>
    </row>
    <row r="16" ht="42" customHeight="1" spans="1:2" s="3" customFormat="1" x14ac:dyDescent="0.25">
      <c r="A16" s="3" t="s">
        <v>22</v>
      </c>
      <c r="B16" s="3" t="s">
        <v>23</v>
      </c>
    </row>
  </sheetData>
  <pageMargins left="0.35" right="0.35" top="0.5" bottom="0.5" header="0.2" footer="0.2"/>
  <pageSetup paperSize="9" orientation="portrait" fitToWidth="1" fitToHeight="0"/>
  <headerFooter>
    <oddFooter>&amp;LFulla Ledger | Educational template&amp;RPage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5"/>
  <sheetViews>
    <sheetView workbookViewId="0">
      <pane ySplit="5" topLeftCell="A6" activePane="bottomLeft" state="frozen"/>
      <selection pane="bottomLeft"/>
    </sheetView>
  </sheetViews>
  <sheetFormatPr defaultRowHeight="20" outlineLevelRow="0" outlineLevelCol="0" x14ac:dyDescent="55" customHeight="1"/>
  <cols>
    <col min="1" max="1" width="14" customWidth="1"/>
    <col min="2" max="2" width="19" customWidth="1"/>
    <col min="3" max="3" width="39" customWidth="1"/>
    <col min="4" max="5" width="15" customWidth="1"/>
    <col min="6" max="8" width="18" customWidth="1"/>
    <col min="9" max="9" width="23" customWidth="1"/>
  </cols>
  <sheetData>
    <row r="1" ht="26" customHeight="1" spans="1:1" x14ac:dyDescent="0.25">
      <c r="A1" s="1" t="s">
        <v>24</v>
      </c>
    </row>
    <row r="2" spans="1:8" x14ac:dyDescent="0.25">
      <c r="A2" t="s">
        <v>25</v>
      </c>
      <c r="B2" s="4">
        <v>0</v>
      </c>
      <c r="D2" t="s">
        <v>26</v>
      </c>
      <c r="E2" s="4">
        <v>0</v>
      </c>
      <c r="G2" t="s">
        <v>27</v>
      </c>
      <c r="H2" s="5"/>
    </row>
    <row r="3" ht="44" customHeight="1" spans="1:9" x14ac:dyDescent="0.25">
      <c r="A3" s="3" t="s">
        <v>28</v>
      </c>
      <c r="B3" s="3"/>
      <c r="C3" s="3"/>
      <c r="D3" s="3"/>
      <c r="E3" s="3"/>
      <c r="F3" s="3"/>
      <c r="G3" s="3"/>
      <c r="H3" s="3"/>
      <c r="I3" s="3"/>
    </row>
    <row r="5" ht="32" customHeight="1" spans="1:9" x14ac:dyDescent="0.25">
      <c r="A5" s="2" t="s">
        <v>29</v>
      </c>
      <c r="B5" s="2" t="s">
        <v>30</v>
      </c>
      <c r="C5" s="2" t="s">
        <v>31</v>
      </c>
      <c r="D5" s="2" t="s">
        <v>32</v>
      </c>
      <c r="E5" s="2" t="s">
        <v>33</v>
      </c>
      <c r="F5" s="2" t="s">
        <v>34</v>
      </c>
      <c r="G5" s="2" t="s">
        <v>35</v>
      </c>
      <c r="H5" s="2" t="s">
        <v>36</v>
      </c>
      <c r="I5" s="2" t="s">
        <v>37</v>
      </c>
    </row>
    <row r="6" spans="1:9" x14ac:dyDescent="0.25">
      <c r="A6" s="5"/>
      <c r="B6" s="6"/>
      <c r="C6" s="6"/>
      <c r="D6" s="4"/>
      <c r="E6" s="4"/>
      <c r="F6" s="7"/>
      <c r="G6" s="8" t="str">
        <f>IF(COUNTA(A6:F6)=0,"",$B$2+SUM(D$6:D6)-SUM(E$6:E6))</f>
        <v/>
      </c>
      <c r="H6" s="8" t="str">
        <f>IF(COUNTA(A6:F6)=0,"",$E$2+SUMIF(F$6:F6,"Cleared",D$6:D6)-SUMIF(F$6:F6,"Cleared",E$6:E6))</f>
        <v/>
      </c>
      <c r="I6" t="str">
        <f>IF(COUNTA(A6:F6)=0,"",IF(OR(NOT(ISNUMBER(A6)),NOT(ISNUMBER($H$2)),A6&gt;$H$2,B6="",C6="",AND(F6&lt;&gt;"Cleared",F6&lt;&gt;"Pending"),COUNT(D6:E6)&lt;&gt;COUNTA(D6:E6),D6&lt;0,E6&lt;0,AND(D6&gt;0,E6&gt;0),SUM(D6:E6)=0),"REVIEW INPUT","OK"))</f>
        <v/>
      </c>
    </row>
    <row r="7" spans="1:9" x14ac:dyDescent="0.25">
      <c r="A7" s="5"/>
      <c r="B7" s="6"/>
      <c r="C7" s="6"/>
      <c r="D7" s="4"/>
      <c r="E7" s="4"/>
      <c r="F7" s="7"/>
      <c r="G7" s="8" t="str">
        <f>IF(COUNTA(A7:F7)=0,"",$B$2+SUM(D$6:D7)-SUM(E$6:E7))</f>
        <v/>
      </c>
      <c r="H7" s="8" t="str">
        <f>IF(COUNTA(A7:F7)=0,"",$E$2+SUMIF(F$6:F7,"Cleared",D$6:D7)-SUMIF(F$6:F7,"Cleared",E$6:E7))</f>
        <v/>
      </c>
      <c r="I7" t="str">
        <f>IF(COUNTA(A7:F7)=0,"",IF(OR(NOT(ISNUMBER(A7)),NOT(ISNUMBER($H$2)),A7&gt;$H$2,B7="",C7="",AND(F7&lt;&gt;"Cleared",F7&lt;&gt;"Pending"),COUNT(D7:E7)&lt;&gt;COUNTA(D7:E7),D7&lt;0,E7&lt;0,AND(D7&gt;0,E7&gt;0),SUM(D7:E7)=0),"REVIEW INPUT","OK"))</f>
        <v/>
      </c>
    </row>
    <row r="8" spans="1:9" x14ac:dyDescent="0.25">
      <c r="A8" s="5"/>
      <c r="B8" s="6"/>
      <c r="C8" s="6"/>
      <c r="D8" s="4"/>
      <c r="E8" s="4"/>
      <c r="F8" s="7"/>
      <c r="G8" s="8" t="str">
        <f>IF(COUNTA(A8:F8)=0,"",$B$2+SUM(D$6:D8)-SUM(E$6:E8))</f>
        <v/>
      </c>
      <c r="H8" s="8" t="str">
        <f>IF(COUNTA(A8:F8)=0,"",$E$2+SUMIF(F$6:F8,"Cleared",D$6:D8)-SUMIF(F$6:F8,"Cleared",E$6:E8))</f>
        <v/>
      </c>
      <c r="I8" t="str">
        <f>IF(COUNTA(A8:F8)=0,"",IF(OR(NOT(ISNUMBER(A8)),NOT(ISNUMBER($H$2)),A8&gt;$H$2,B8="",C8="",AND(F8&lt;&gt;"Cleared",F8&lt;&gt;"Pending"),COUNT(D8:E8)&lt;&gt;COUNTA(D8:E8),D8&lt;0,E8&lt;0,AND(D8&gt;0,E8&gt;0),SUM(D8:E8)=0),"REVIEW INPUT","OK"))</f>
        <v/>
      </c>
    </row>
    <row r="9" spans="1:9" x14ac:dyDescent="0.25">
      <c r="A9" s="5"/>
      <c r="B9" s="6"/>
      <c r="C9" s="6"/>
      <c r="D9" s="4"/>
      <c r="E9" s="4"/>
      <c r="F9" s="7"/>
      <c r="G9" s="8" t="str">
        <f>IF(COUNTA(A9:F9)=0,"",$B$2+SUM(D$6:D9)-SUM(E$6:E9))</f>
        <v/>
      </c>
      <c r="H9" s="8" t="str">
        <f>IF(COUNTA(A9:F9)=0,"",$E$2+SUMIF(F$6:F9,"Cleared",D$6:D9)-SUMIF(F$6:F9,"Cleared",E$6:E9))</f>
        <v/>
      </c>
      <c r="I9" t="str">
        <f>IF(COUNTA(A9:F9)=0,"",IF(OR(NOT(ISNUMBER(A9)),NOT(ISNUMBER($H$2)),A9&gt;$H$2,B9="",C9="",AND(F9&lt;&gt;"Cleared",F9&lt;&gt;"Pending"),COUNT(D9:E9)&lt;&gt;COUNTA(D9:E9),D9&lt;0,E9&lt;0,AND(D9&gt;0,E9&gt;0),SUM(D9:E9)=0),"REVIEW INPUT","OK"))</f>
        <v/>
      </c>
    </row>
    <row r="10" spans="1:9" x14ac:dyDescent="0.25">
      <c r="A10" s="5"/>
      <c r="B10" s="6"/>
      <c r="C10" s="6"/>
      <c r="D10" s="4"/>
      <c r="E10" s="4"/>
      <c r="F10" s="7"/>
      <c r="G10" s="8" t="str">
        <f>IF(COUNTA(A10:F10)=0,"",$B$2+SUM(D$6:D10)-SUM(E$6:E10))</f>
        <v/>
      </c>
      <c r="H10" s="8" t="str">
        <f>IF(COUNTA(A10:F10)=0,"",$E$2+SUMIF(F$6:F10,"Cleared",D$6:D10)-SUMIF(F$6:F10,"Cleared",E$6:E10))</f>
        <v/>
      </c>
      <c r="I10" t="str">
        <f>IF(COUNTA(A10:F10)=0,"",IF(OR(NOT(ISNUMBER(A10)),NOT(ISNUMBER($H$2)),A10&gt;$H$2,B10="",C10="",AND(F10&lt;&gt;"Cleared",F10&lt;&gt;"Pending"),COUNT(D10:E10)&lt;&gt;COUNTA(D10:E10),D10&lt;0,E10&lt;0,AND(D10&gt;0,E10&gt;0),SUM(D10:E10)=0),"REVIEW INPUT","OK"))</f>
        <v/>
      </c>
    </row>
    <row r="11" spans="1:9" x14ac:dyDescent="0.25">
      <c r="A11" s="5"/>
      <c r="B11" s="6"/>
      <c r="C11" s="6"/>
      <c r="D11" s="4"/>
      <c r="E11" s="4"/>
      <c r="F11" s="7"/>
      <c r="G11" s="8" t="str">
        <f>IF(COUNTA(A11:F11)=0,"",$B$2+SUM(D$6:D11)-SUM(E$6:E11))</f>
        <v/>
      </c>
      <c r="H11" s="8" t="str">
        <f>IF(COUNTA(A11:F11)=0,"",$E$2+SUMIF(F$6:F11,"Cleared",D$6:D11)-SUMIF(F$6:F11,"Cleared",E$6:E11))</f>
        <v/>
      </c>
      <c r="I11" t="str">
        <f>IF(COUNTA(A11:F11)=0,"",IF(OR(NOT(ISNUMBER(A11)),NOT(ISNUMBER($H$2)),A11&gt;$H$2,B11="",C11="",AND(F11&lt;&gt;"Cleared",F11&lt;&gt;"Pending"),COUNT(D11:E11)&lt;&gt;COUNTA(D11:E11),D11&lt;0,E11&lt;0,AND(D11&gt;0,E11&gt;0),SUM(D11:E11)=0),"REVIEW INPUT","OK"))</f>
        <v/>
      </c>
    </row>
    <row r="12" spans="1:9" x14ac:dyDescent="0.25">
      <c r="A12" s="5"/>
      <c r="B12" s="6"/>
      <c r="C12" s="6"/>
      <c r="D12" s="4"/>
      <c r="E12" s="4"/>
      <c r="F12" s="7"/>
      <c r="G12" s="8" t="str">
        <f>IF(COUNTA(A12:F12)=0,"",$B$2+SUM(D$6:D12)-SUM(E$6:E12))</f>
        <v/>
      </c>
      <c r="H12" s="8" t="str">
        <f>IF(COUNTA(A12:F12)=0,"",$E$2+SUMIF(F$6:F12,"Cleared",D$6:D12)-SUMIF(F$6:F12,"Cleared",E$6:E12))</f>
        <v/>
      </c>
      <c r="I12" t="str">
        <f>IF(COUNTA(A12:F12)=0,"",IF(OR(NOT(ISNUMBER(A12)),NOT(ISNUMBER($H$2)),A12&gt;$H$2,B12="",C12="",AND(F12&lt;&gt;"Cleared",F12&lt;&gt;"Pending"),COUNT(D12:E12)&lt;&gt;COUNTA(D12:E12),D12&lt;0,E12&lt;0,AND(D12&gt;0,E12&gt;0),SUM(D12:E12)=0),"REVIEW INPUT","OK"))</f>
        <v/>
      </c>
    </row>
    <row r="13" spans="1:9" x14ac:dyDescent="0.25">
      <c r="A13" s="5"/>
      <c r="B13" s="6"/>
      <c r="C13" s="6"/>
      <c r="D13" s="4"/>
      <c r="E13" s="4"/>
      <c r="F13" s="7"/>
      <c r="G13" s="8" t="str">
        <f>IF(COUNTA(A13:F13)=0,"",$B$2+SUM(D$6:D13)-SUM(E$6:E13))</f>
        <v/>
      </c>
      <c r="H13" s="8" t="str">
        <f>IF(COUNTA(A13:F13)=0,"",$E$2+SUMIF(F$6:F13,"Cleared",D$6:D13)-SUMIF(F$6:F13,"Cleared",E$6:E13))</f>
        <v/>
      </c>
      <c r="I13" t="str">
        <f>IF(COUNTA(A13:F13)=0,"",IF(OR(NOT(ISNUMBER(A13)),NOT(ISNUMBER($H$2)),A13&gt;$H$2,B13="",C13="",AND(F13&lt;&gt;"Cleared",F13&lt;&gt;"Pending"),COUNT(D13:E13)&lt;&gt;COUNTA(D13:E13),D13&lt;0,E13&lt;0,AND(D13&gt;0,E13&gt;0),SUM(D13:E13)=0),"REVIEW INPUT","OK"))</f>
        <v/>
      </c>
    </row>
    <row r="14" spans="1:9" x14ac:dyDescent="0.25">
      <c r="A14" s="5"/>
      <c r="B14" s="6"/>
      <c r="C14" s="6"/>
      <c r="D14" s="4"/>
      <c r="E14" s="4"/>
      <c r="F14" s="7"/>
      <c r="G14" s="8" t="str">
        <f>IF(COUNTA(A14:F14)=0,"",$B$2+SUM(D$6:D14)-SUM(E$6:E14))</f>
        <v/>
      </c>
      <c r="H14" s="8" t="str">
        <f>IF(COUNTA(A14:F14)=0,"",$E$2+SUMIF(F$6:F14,"Cleared",D$6:D14)-SUMIF(F$6:F14,"Cleared",E$6:E14))</f>
        <v/>
      </c>
      <c r="I14" t="str">
        <f>IF(COUNTA(A14:F14)=0,"",IF(OR(NOT(ISNUMBER(A14)),NOT(ISNUMBER($H$2)),A14&gt;$H$2,B14="",C14="",AND(F14&lt;&gt;"Cleared",F14&lt;&gt;"Pending"),COUNT(D14:E14)&lt;&gt;COUNTA(D14:E14),D14&lt;0,E14&lt;0,AND(D14&gt;0,E14&gt;0),SUM(D14:E14)=0),"REVIEW INPUT","OK"))</f>
        <v/>
      </c>
    </row>
    <row r="15" spans="1:9" x14ac:dyDescent="0.25">
      <c r="A15" s="5"/>
      <c r="B15" s="6"/>
      <c r="C15" s="6"/>
      <c r="D15" s="4"/>
      <c r="E15" s="4"/>
      <c r="F15" s="7"/>
      <c r="G15" s="8" t="str">
        <f>IF(COUNTA(A15:F15)=0,"",$B$2+SUM(D$6:D15)-SUM(E$6:E15))</f>
        <v/>
      </c>
      <c r="H15" s="8" t="str">
        <f>IF(COUNTA(A15:F15)=0,"",$E$2+SUMIF(F$6:F15,"Cleared",D$6:D15)-SUMIF(F$6:F15,"Cleared",E$6:E15))</f>
        <v/>
      </c>
      <c r="I15" t="str">
        <f>IF(COUNTA(A15:F15)=0,"",IF(OR(NOT(ISNUMBER(A15)),NOT(ISNUMBER($H$2)),A15&gt;$H$2,B15="",C15="",AND(F15&lt;&gt;"Cleared",F15&lt;&gt;"Pending"),COUNT(D15:E15)&lt;&gt;COUNTA(D15:E15),D15&lt;0,E15&lt;0,AND(D15&gt;0,E15&gt;0),SUM(D15:E15)=0),"REVIEW INPUT","OK"))</f>
        <v/>
      </c>
    </row>
    <row r="16" spans="1:9" x14ac:dyDescent="0.25">
      <c r="A16" s="5"/>
      <c r="B16" s="6"/>
      <c r="C16" s="6"/>
      <c r="D16" s="4"/>
      <c r="E16" s="4"/>
      <c r="F16" s="7"/>
      <c r="G16" s="8" t="str">
        <f>IF(COUNTA(A16:F16)=0,"",$B$2+SUM(D$6:D16)-SUM(E$6:E16))</f>
        <v/>
      </c>
      <c r="H16" s="8" t="str">
        <f>IF(COUNTA(A16:F16)=0,"",$E$2+SUMIF(F$6:F16,"Cleared",D$6:D16)-SUMIF(F$6:F16,"Cleared",E$6:E16))</f>
        <v/>
      </c>
      <c r="I16" t="str">
        <f>IF(COUNTA(A16:F16)=0,"",IF(OR(NOT(ISNUMBER(A16)),NOT(ISNUMBER($H$2)),A16&gt;$H$2,B16="",C16="",AND(F16&lt;&gt;"Cleared",F16&lt;&gt;"Pending"),COUNT(D16:E16)&lt;&gt;COUNTA(D16:E16),D16&lt;0,E16&lt;0,AND(D16&gt;0,E16&gt;0),SUM(D16:E16)=0),"REVIEW INPUT","OK"))</f>
        <v/>
      </c>
    </row>
    <row r="17" spans="1:9" x14ac:dyDescent="0.25">
      <c r="A17" s="5"/>
      <c r="B17" s="6"/>
      <c r="C17" s="6"/>
      <c r="D17" s="4"/>
      <c r="E17" s="4"/>
      <c r="F17" s="7"/>
      <c r="G17" s="8" t="str">
        <f>IF(COUNTA(A17:F17)=0,"",$B$2+SUM(D$6:D17)-SUM(E$6:E17))</f>
        <v/>
      </c>
      <c r="H17" s="8" t="str">
        <f>IF(COUNTA(A17:F17)=0,"",$E$2+SUMIF(F$6:F17,"Cleared",D$6:D17)-SUMIF(F$6:F17,"Cleared",E$6:E17))</f>
        <v/>
      </c>
      <c r="I17" t="str">
        <f>IF(COUNTA(A17:F17)=0,"",IF(OR(NOT(ISNUMBER(A17)),NOT(ISNUMBER($H$2)),A17&gt;$H$2,B17="",C17="",AND(F17&lt;&gt;"Cleared",F17&lt;&gt;"Pending"),COUNT(D17:E17)&lt;&gt;COUNTA(D17:E17),D17&lt;0,E17&lt;0,AND(D17&gt;0,E17&gt;0),SUM(D17:E17)=0),"REVIEW INPUT","OK"))</f>
        <v/>
      </c>
    </row>
    <row r="18" spans="1:9" x14ac:dyDescent="0.25">
      <c r="A18" s="5"/>
      <c r="B18" s="6"/>
      <c r="C18" s="6"/>
      <c r="D18" s="4"/>
      <c r="E18" s="4"/>
      <c r="F18" s="7"/>
      <c r="G18" s="8" t="str">
        <f>IF(COUNTA(A18:F18)=0,"",$B$2+SUM(D$6:D18)-SUM(E$6:E18))</f>
        <v/>
      </c>
      <c r="H18" s="8" t="str">
        <f>IF(COUNTA(A18:F18)=0,"",$E$2+SUMIF(F$6:F18,"Cleared",D$6:D18)-SUMIF(F$6:F18,"Cleared",E$6:E18))</f>
        <v/>
      </c>
      <c r="I18" t="str">
        <f>IF(COUNTA(A18:F18)=0,"",IF(OR(NOT(ISNUMBER(A18)),NOT(ISNUMBER($H$2)),A18&gt;$H$2,B18="",C18="",AND(F18&lt;&gt;"Cleared",F18&lt;&gt;"Pending"),COUNT(D18:E18)&lt;&gt;COUNTA(D18:E18),D18&lt;0,E18&lt;0,AND(D18&gt;0,E18&gt;0),SUM(D18:E18)=0),"REVIEW INPUT","OK"))</f>
        <v/>
      </c>
    </row>
    <row r="19" spans="1:9" x14ac:dyDescent="0.25">
      <c r="A19" s="5"/>
      <c r="B19" s="6"/>
      <c r="C19" s="6"/>
      <c r="D19" s="4"/>
      <c r="E19" s="4"/>
      <c r="F19" s="7"/>
      <c r="G19" s="8" t="str">
        <f>IF(COUNTA(A19:F19)=0,"",$B$2+SUM(D$6:D19)-SUM(E$6:E19))</f>
        <v/>
      </c>
      <c r="H19" s="8" t="str">
        <f>IF(COUNTA(A19:F19)=0,"",$E$2+SUMIF(F$6:F19,"Cleared",D$6:D19)-SUMIF(F$6:F19,"Cleared",E$6:E19))</f>
        <v/>
      </c>
      <c r="I19" t="str">
        <f>IF(COUNTA(A19:F19)=0,"",IF(OR(NOT(ISNUMBER(A19)),NOT(ISNUMBER($H$2)),A19&gt;$H$2,B19="",C19="",AND(F19&lt;&gt;"Cleared",F19&lt;&gt;"Pending"),COUNT(D19:E19)&lt;&gt;COUNTA(D19:E19),D19&lt;0,E19&lt;0,AND(D19&gt;0,E19&gt;0),SUM(D19:E19)=0),"REVIEW INPUT","OK"))</f>
        <v/>
      </c>
    </row>
    <row r="20" spans="1:9" x14ac:dyDescent="0.25">
      <c r="A20" s="5"/>
      <c r="B20" s="6"/>
      <c r="C20" s="6"/>
      <c r="D20" s="4"/>
      <c r="E20" s="4"/>
      <c r="F20" s="7"/>
      <c r="G20" s="8" t="str">
        <f>IF(COUNTA(A20:F20)=0,"",$B$2+SUM(D$6:D20)-SUM(E$6:E20))</f>
        <v/>
      </c>
      <c r="H20" s="8" t="str">
        <f>IF(COUNTA(A20:F20)=0,"",$E$2+SUMIF(F$6:F20,"Cleared",D$6:D20)-SUMIF(F$6:F20,"Cleared",E$6:E20))</f>
        <v/>
      </c>
      <c r="I20" t="str">
        <f>IF(COUNTA(A20:F20)=0,"",IF(OR(NOT(ISNUMBER(A20)),NOT(ISNUMBER($H$2)),A20&gt;$H$2,B20="",C20="",AND(F20&lt;&gt;"Cleared",F20&lt;&gt;"Pending"),COUNT(D20:E20)&lt;&gt;COUNTA(D20:E20),D20&lt;0,E20&lt;0,AND(D20&gt;0,E20&gt;0),SUM(D20:E20)=0),"REVIEW INPUT","OK"))</f>
        <v/>
      </c>
    </row>
    <row r="21" spans="1:9" x14ac:dyDescent="0.25">
      <c r="A21" s="5"/>
      <c r="B21" s="6"/>
      <c r="C21" s="6"/>
      <c r="D21" s="4"/>
      <c r="E21" s="4"/>
      <c r="F21" s="7"/>
      <c r="G21" s="8" t="str">
        <f>IF(COUNTA(A21:F21)=0,"",$B$2+SUM(D$6:D21)-SUM(E$6:E21))</f>
        <v/>
      </c>
      <c r="H21" s="8" t="str">
        <f>IF(COUNTA(A21:F21)=0,"",$E$2+SUMIF(F$6:F21,"Cleared",D$6:D21)-SUMIF(F$6:F21,"Cleared",E$6:E21))</f>
        <v/>
      </c>
      <c r="I21" t="str">
        <f>IF(COUNTA(A21:F21)=0,"",IF(OR(NOT(ISNUMBER(A21)),NOT(ISNUMBER($H$2)),A21&gt;$H$2,B21="",C21="",AND(F21&lt;&gt;"Cleared",F21&lt;&gt;"Pending"),COUNT(D21:E21)&lt;&gt;COUNTA(D21:E21),D21&lt;0,E21&lt;0,AND(D21&gt;0,E21&gt;0),SUM(D21:E21)=0),"REVIEW INPUT","OK"))</f>
        <v/>
      </c>
    </row>
    <row r="22" spans="1:9" x14ac:dyDescent="0.25">
      <c r="A22" s="5"/>
      <c r="B22" s="6"/>
      <c r="C22" s="6"/>
      <c r="D22" s="4"/>
      <c r="E22" s="4"/>
      <c r="F22" s="7"/>
      <c r="G22" s="8" t="str">
        <f>IF(COUNTA(A22:F22)=0,"",$B$2+SUM(D$6:D22)-SUM(E$6:E22))</f>
        <v/>
      </c>
      <c r="H22" s="8" t="str">
        <f>IF(COUNTA(A22:F22)=0,"",$E$2+SUMIF(F$6:F22,"Cleared",D$6:D22)-SUMIF(F$6:F22,"Cleared",E$6:E22))</f>
        <v/>
      </c>
      <c r="I22" t="str">
        <f>IF(COUNTA(A22:F22)=0,"",IF(OR(NOT(ISNUMBER(A22)),NOT(ISNUMBER($H$2)),A22&gt;$H$2,B22="",C22="",AND(F22&lt;&gt;"Cleared",F22&lt;&gt;"Pending"),COUNT(D22:E22)&lt;&gt;COUNTA(D22:E22),D22&lt;0,E22&lt;0,AND(D22&gt;0,E22&gt;0),SUM(D22:E22)=0),"REVIEW INPUT","OK"))</f>
        <v/>
      </c>
    </row>
    <row r="23" spans="1:9" x14ac:dyDescent="0.25">
      <c r="A23" s="5"/>
      <c r="B23" s="6"/>
      <c r="C23" s="6"/>
      <c r="D23" s="4"/>
      <c r="E23" s="4"/>
      <c r="F23" s="7"/>
      <c r="G23" s="8" t="str">
        <f>IF(COUNTA(A23:F23)=0,"",$B$2+SUM(D$6:D23)-SUM(E$6:E23))</f>
        <v/>
      </c>
      <c r="H23" s="8" t="str">
        <f>IF(COUNTA(A23:F23)=0,"",$E$2+SUMIF(F$6:F23,"Cleared",D$6:D23)-SUMIF(F$6:F23,"Cleared",E$6:E23))</f>
        <v/>
      </c>
      <c r="I23" t="str">
        <f>IF(COUNTA(A23:F23)=0,"",IF(OR(NOT(ISNUMBER(A23)),NOT(ISNUMBER($H$2)),A23&gt;$H$2,B23="",C23="",AND(F23&lt;&gt;"Cleared",F23&lt;&gt;"Pending"),COUNT(D23:E23)&lt;&gt;COUNTA(D23:E23),D23&lt;0,E23&lt;0,AND(D23&gt;0,E23&gt;0),SUM(D23:E23)=0),"REVIEW INPUT","OK"))</f>
        <v/>
      </c>
    </row>
    <row r="24" spans="1:9" x14ac:dyDescent="0.25">
      <c r="A24" s="5"/>
      <c r="B24" s="6"/>
      <c r="C24" s="6"/>
      <c r="D24" s="4"/>
      <c r="E24" s="4"/>
      <c r="F24" s="7"/>
      <c r="G24" s="8" t="str">
        <f>IF(COUNTA(A24:F24)=0,"",$B$2+SUM(D$6:D24)-SUM(E$6:E24))</f>
        <v/>
      </c>
      <c r="H24" s="8" t="str">
        <f>IF(COUNTA(A24:F24)=0,"",$E$2+SUMIF(F$6:F24,"Cleared",D$6:D24)-SUMIF(F$6:F24,"Cleared",E$6:E24))</f>
        <v/>
      </c>
      <c r="I24" t="str">
        <f>IF(COUNTA(A24:F24)=0,"",IF(OR(NOT(ISNUMBER(A24)),NOT(ISNUMBER($H$2)),A24&gt;$H$2,B24="",C24="",AND(F24&lt;&gt;"Cleared",F24&lt;&gt;"Pending"),COUNT(D24:E24)&lt;&gt;COUNTA(D24:E24),D24&lt;0,E24&lt;0,AND(D24&gt;0,E24&gt;0),SUM(D24:E24)=0),"REVIEW INPUT","OK"))</f>
        <v/>
      </c>
    </row>
    <row r="25" spans="1:9" x14ac:dyDescent="0.25">
      <c r="A25" s="5"/>
      <c r="B25" s="6"/>
      <c r="C25" s="6"/>
      <c r="D25" s="4"/>
      <c r="E25" s="4"/>
      <c r="F25" s="7"/>
      <c r="G25" s="8" t="str">
        <f>IF(COUNTA(A25:F25)=0,"",$B$2+SUM(D$6:D25)-SUM(E$6:E25))</f>
        <v/>
      </c>
      <c r="H25" s="8" t="str">
        <f>IF(COUNTA(A25:F25)=0,"",$E$2+SUMIF(F$6:F25,"Cleared",D$6:D25)-SUMIF(F$6:F25,"Cleared",E$6:E25))</f>
        <v/>
      </c>
      <c r="I25" t="str">
        <f>IF(COUNTA(A25:F25)=0,"",IF(OR(NOT(ISNUMBER(A25)),NOT(ISNUMBER($H$2)),A25&gt;$H$2,B25="",C25="",AND(F25&lt;&gt;"Cleared",F25&lt;&gt;"Pending"),COUNT(D25:E25)&lt;&gt;COUNTA(D25:E25),D25&lt;0,E25&lt;0,AND(D25&gt;0,E25&gt;0),SUM(D25:E25)=0),"REVIEW INPUT","OK"))</f>
        <v/>
      </c>
    </row>
    <row r="26" spans="1:9" x14ac:dyDescent="0.25">
      <c r="A26" s="5"/>
      <c r="B26" s="6"/>
      <c r="C26" s="6"/>
      <c r="D26" s="4"/>
      <c r="E26" s="4"/>
      <c r="F26" s="7"/>
      <c r="G26" s="8" t="str">
        <f>IF(COUNTA(A26:F26)=0,"",$B$2+SUM(D$6:D26)-SUM(E$6:E26))</f>
        <v/>
      </c>
      <c r="H26" s="8" t="str">
        <f>IF(COUNTA(A26:F26)=0,"",$E$2+SUMIF(F$6:F26,"Cleared",D$6:D26)-SUMIF(F$6:F26,"Cleared",E$6:E26))</f>
        <v/>
      </c>
      <c r="I26" t="str">
        <f>IF(COUNTA(A26:F26)=0,"",IF(OR(NOT(ISNUMBER(A26)),NOT(ISNUMBER($H$2)),A26&gt;$H$2,B26="",C26="",AND(F26&lt;&gt;"Cleared",F26&lt;&gt;"Pending"),COUNT(D26:E26)&lt;&gt;COUNTA(D26:E26),D26&lt;0,E26&lt;0,AND(D26&gt;0,E26&gt;0),SUM(D26:E26)=0),"REVIEW INPUT","OK"))</f>
        <v/>
      </c>
    </row>
    <row r="27" spans="1:9" x14ac:dyDescent="0.25">
      <c r="A27" s="5"/>
      <c r="B27" s="6"/>
      <c r="C27" s="6"/>
      <c r="D27" s="4"/>
      <c r="E27" s="4"/>
      <c r="F27" s="7"/>
      <c r="G27" s="8" t="str">
        <f>IF(COUNTA(A27:F27)=0,"",$B$2+SUM(D$6:D27)-SUM(E$6:E27))</f>
        <v/>
      </c>
      <c r="H27" s="8" t="str">
        <f>IF(COUNTA(A27:F27)=0,"",$E$2+SUMIF(F$6:F27,"Cleared",D$6:D27)-SUMIF(F$6:F27,"Cleared",E$6:E27))</f>
        <v/>
      </c>
      <c r="I27" t="str">
        <f>IF(COUNTA(A27:F27)=0,"",IF(OR(NOT(ISNUMBER(A27)),NOT(ISNUMBER($H$2)),A27&gt;$H$2,B27="",C27="",AND(F27&lt;&gt;"Cleared",F27&lt;&gt;"Pending"),COUNT(D27:E27)&lt;&gt;COUNTA(D27:E27),D27&lt;0,E27&lt;0,AND(D27&gt;0,E27&gt;0),SUM(D27:E27)=0),"REVIEW INPUT","OK"))</f>
        <v/>
      </c>
    </row>
    <row r="28" spans="1:9" x14ac:dyDescent="0.25">
      <c r="A28" s="5"/>
      <c r="B28" s="6"/>
      <c r="C28" s="6"/>
      <c r="D28" s="4"/>
      <c r="E28" s="4"/>
      <c r="F28" s="7"/>
      <c r="G28" s="8" t="str">
        <f>IF(COUNTA(A28:F28)=0,"",$B$2+SUM(D$6:D28)-SUM(E$6:E28))</f>
        <v/>
      </c>
      <c r="H28" s="8" t="str">
        <f>IF(COUNTA(A28:F28)=0,"",$E$2+SUMIF(F$6:F28,"Cleared",D$6:D28)-SUMIF(F$6:F28,"Cleared",E$6:E28))</f>
        <v/>
      </c>
      <c r="I28" t="str">
        <f>IF(COUNTA(A28:F28)=0,"",IF(OR(NOT(ISNUMBER(A28)),NOT(ISNUMBER($H$2)),A28&gt;$H$2,B28="",C28="",AND(F28&lt;&gt;"Cleared",F28&lt;&gt;"Pending"),COUNT(D28:E28)&lt;&gt;COUNTA(D28:E28),D28&lt;0,E28&lt;0,AND(D28&gt;0,E28&gt;0),SUM(D28:E28)=0),"REVIEW INPUT","OK"))</f>
        <v/>
      </c>
    </row>
    <row r="29" spans="1:9" x14ac:dyDescent="0.25">
      <c r="A29" s="5"/>
      <c r="B29" s="6"/>
      <c r="C29" s="6"/>
      <c r="D29" s="4"/>
      <c r="E29" s="4"/>
      <c r="F29" s="7"/>
      <c r="G29" s="8" t="str">
        <f>IF(COUNTA(A29:F29)=0,"",$B$2+SUM(D$6:D29)-SUM(E$6:E29))</f>
        <v/>
      </c>
      <c r="H29" s="8" t="str">
        <f>IF(COUNTA(A29:F29)=0,"",$E$2+SUMIF(F$6:F29,"Cleared",D$6:D29)-SUMIF(F$6:F29,"Cleared",E$6:E29))</f>
        <v/>
      </c>
      <c r="I29" t="str">
        <f>IF(COUNTA(A29:F29)=0,"",IF(OR(NOT(ISNUMBER(A29)),NOT(ISNUMBER($H$2)),A29&gt;$H$2,B29="",C29="",AND(F29&lt;&gt;"Cleared",F29&lt;&gt;"Pending"),COUNT(D29:E29)&lt;&gt;COUNTA(D29:E29),D29&lt;0,E29&lt;0,AND(D29&gt;0,E29&gt;0),SUM(D29:E29)=0),"REVIEW INPUT","OK"))</f>
        <v/>
      </c>
    </row>
    <row r="30" spans="1:9" x14ac:dyDescent="0.25">
      <c r="A30" s="5"/>
      <c r="B30" s="6"/>
      <c r="C30" s="6"/>
      <c r="D30" s="4"/>
      <c r="E30" s="4"/>
      <c r="F30" s="7"/>
      <c r="G30" s="8" t="str">
        <f>IF(COUNTA(A30:F30)=0,"",$B$2+SUM(D$6:D30)-SUM(E$6:E30))</f>
        <v/>
      </c>
      <c r="H30" s="8" t="str">
        <f>IF(COUNTA(A30:F30)=0,"",$E$2+SUMIF(F$6:F30,"Cleared",D$6:D30)-SUMIF(F$6:F30,"Cleared",E$6:E30))</f>
        <v/>
      </c>
      <c r="I30" t="str">
        <f>IF(COUNTA(A30:F30)=0,"",IF(OR(NOT(ISNUMBER(A30)),NOT(ISNUMBER($H$2)),A30&gt;$H$2,B30="",C30="",AND(F30&lt;&gt;"Cleared",F30&lt;&gt;"Pending"),COUNT(D30:E30)&lt;&gt;COUNTA(D30:E30),D30&lt;0,E30&lt;0,AND(D30&gt;0,E30&gt;0),SUM(D30:E30)=0),"REVIEW INPUT","OK"))</f>
        <v/>
      </c>
    </row>
    <row r="31" spans="1:9" x14ac:dyDescent="0.25">
      <c r="A31" s="5"/>
      <c r="B31" s="6"/>
      <c r="C31" s="6"/>
      <c r="D31" s="4"/>
      <c r="E31" s="4"/>
      <c r="F31" s="7"/>
      <c r="G31" s="8" t="str">
        <f>IF(COUNTA(A31:F31)=0,"",$B$2+SUM(D$6:D31)-SUM(E$6:E31))</f>
        <v/>
      </c>
      <c r="H31" s="8" t="str">
        <f>IF(COUNTA(A31:F31)=0,"",$E$2+SUMIF(F$6:F31,"Cleared",D$6:D31)-SUMIF(F$6:F31,"Cleared",E$6:E31))</f>
        <v/>
      </c>
      <c r="I31" t="str">
        <f>IF(COUNTA(A31:F31)=0,"",IF(OR(NOT(ISNUMBER(A31)),NOT(ISNUMBER($H$2)),A31&gt;$H$2,B31="",C31="",AND(F31&lt;&gt;"Cleared",F31&lt;&gt;"Pending"),COUNT(D31:E31)&lt;&gt;COUNTA(D31:E31),D31&lt;0,E31&lt;0,AND(D31&gt;0,E31&gt;0),SUM(D31:E31)=0),"REVIEW INPUT","OK"))</f>
        <v/>
      </c>
    </row>
    <row r="32" spans="1:9" x14ac:dyDescent="0.25">
      <c r="A32" s="5"/>
      <c r="B32" s="6"/>
      <c r="C32" s="6"/>
      <c r="D32" s="4"/>
      <c r="E32" s="4"/>
      <c r="F32" s="7"/>
      <c r="G32" s="8" t="str">
        <f>IF(COUNTA(A32:F32)=0,"",$B$2+SUM(D$6:D32)-SUM(E$6:E32))</f>
        <v/>
      </c>
      <c r="H32" s="8" t="str">
        <f>IF(COUNTA(A32:F32)=0,"",$E$2+SUMIF(F$6:F32,"Cleared",D$6:D32)-SUMIF(F$6:F32,"Cleared",E$6:E32))</f>
        <v/>
      </c>
      <c r="I32" t="str">
        <f>IF(COUNTA(A32:F32)=0,"",IF(OR(NOT(ISNUMBER(A32)),NOT(ISNUMBER($H$2)),A32&gt;$H$2,B32="",C32="",AND(F32&lt;&gt;"Cleared",F32&lt;&gt;"Pending"),COUNT(D32:E32)&lt;&gt;COUNTA(D32:E32),D32&lt;0,E32&lt;0,AND(D32&gt;0,E32&gt;0),SUM(D32:E32)=0),"REVIEW INPUT","OK"))</f>
        <v/>
      </c>
    </row>
    <row r="33" spans="1:9" x14ac:dyDescent="0.25">
      <c r="A33" s="5"/>
      <c r="B33" s="6"/>
      <c r="C33" s="6"/>
      <c r="D33" s="4"/>
      <c r="E33" s="4"/>
      <c r="F33" s="7"/>
      <c r="G33" s="8" t="str">
        <f>IF(COUNTA(A33:F33)=0,"",$B$2+SUM(D$6:D33)-SUM(E$6:E33))</f>
        <v/>
      </c>
      <c r="H33" s="8" t="str">
        <f>IF(COUNTA(A33:F33)=0,"",$E$2+SUMIF(F$6:F33,"Cleared",D$6:D33)-SUMIF(F$6:F33,"Cleared",E$6:E33))</f>
        <v/>
      </c>
      <c r="I33" t="str">
        <f>IF(COUNTA(A33:F33)=0,"",IF(OR(NOT(ISNUMBER(A33)),NOT(ISNUMBER($H$2)),A33&gt;$H$2,B33="",C33="",AND(F33&lt;&gt;"Cleared",F33&lt;&gt;"Pending"),COUNT(D33:E33)&lt;&gt;COUNTA(D33:E33),D33&lt;0,E33&lt;0,AND(D33&gt;0,E33&gt;0),SUM(D33:E33)=0),"REVIEW INPUT","OK"))</f>
        <v/>
      </c>
    </row>
    <row r="34" spans="1:9" x14ac:dyDescent="0.25">
      <c r="A34" s="5"/>
      <c r="B34" s="6"/>
      <c r="C34" s="6"/>
      <c r="D34" s="4"/>
      <c r="E34" s="4"/>
      <c r="F34" s="7"/>
      <c r="G34" s="8" t="str">
        <f>IF(COUNTA(A34:F34)=0,"",$B$2+SUM(D$6:D34)-SUM(E$6:E34))</f>
        <v/>
      </c>
      <c r="H34" s="8" t="str">
        <f>IF(COUNTA(A34:F34)=0,"",$E$2+SUMIF(F$6:F34,"Cleared",D$6:D34)-SUMIF(F$6:F34,"Cleared",E$6:E34))</f>
        <v/>
      </c>
      <c r="I34" t="str">
        <f>IF(COUNTA(A34:F34)=0,"",IF(OR(NOT(ISNUMBER(A34)),NOT(ISNUMBER($H$2)),A34&gt;$H$2,B34="",C34="",AND(F34&lt;&gt;"Cleared",F34&lt;&gt;"Pending"),COUNT(D34:E34)&lt;&gt;COUNTA(D34:E34),D34&lt;0,E34&lt;0,AND(D34&gt;0,E34&gt;0),SUM(D34:E34)=0),"REVIEW INPUT","OK"))</f>
        <v/>
      </c>
    </row>
    <row r="35" spans="1:9" x14ac:dyDescent="0.25">
      <c r="A35" s="5"/>
      <c r="B35" s="6"/>
      <c r="C35" s="6"/>
      <c r="D35" s="4"/>
      <c r="E35" s="4"/>
      <c r="F35" s="7"/>
      <c r="G35" s="8" t="str">
        <f>IF(COUNTA(A35:F35)=0,"",$B$2+SUM(D$6:D35)-SUM(E$6:E35))</f>
        <v/>
      </c>
      <c r="H35" s="8" t="str">
        <f>IF(COUNTA(A35:F35)=0,"",$E$2+SUMIF(F$6:F35,"Cleared",D$6:D35)-SUMIF(F$6:F35,"Cleared",E$6:E35))</f>
        <v/>
      </c>
      <c r="I35" t="str">
        <f>IF(COUNTA(A35:F35)=0,"",IF(OR(NOT(ISNUMBER(A35)),NOT(ISNUMBER($H$2)),A35&gt;$H$2,B35="",C35="",AND(F35&lt;&gt;"Cleared",F35&lt;&gt;"Pending"),COUNT(D35:E35)&lt;&gt;COUNTA(D35:E35),D35&lt;0,E35&lt;0,AND(D35&gt;0,E35&gt;0),SUM(D35:E35)=0),"REVIEW INPUT","OK"))</f>
        <v/>
      </c>
    </row>
    <row r="36" spans="1:9" x14ac:dyDescent="0.25">
      <c r="A36" s="5"/>
      <c r="B36" s="6"/>
      <c r="C36" s="6"/>
      <c r="D36" s="4"/>
      <c r="E36" s="4"/>
      <c r="F36" s="7"/>
      <c r="G36" s="8" t="str">
        <f>IF(COUNTA(A36:F36)=0,"",$B$2+SUM(D$6:D36)-SUM(E$6:E36))</f>
        <v/>
      </c>
      <c r="H36" s="8" t="str">
        <f>IF(COUNTA(A36:F36)=0,"",$E$2+SUMIF(F$6:F36,"Cleared",D$6:D36)-SUMIF(F$6:F36,"Cleared",E$6:E36))</f>
        <v/>
      </c>
      <c r="I36" t="str">
        <f>IF(COUNTA(A36:F36)=0,"",IF(OR(NOT(ISNUMBER(A36)),NOT(ISNUMBER($H$2)),A36&gt;$H$2,B36="",C36="",AND(F36&lt;&gt;"Cleared",F36&lt;&gt;"Pending"),COUNT(D36:E36)&lt;&gt;COUNTA(D36:E36),D36&lt;0,E36&lt;0,AND(D36&gt;0,E36&gt;0),SUM(D36:E36)=0),"REVIEW INPUT","OK"))</f>
        <v/>
      </c>
    </row>
    <row r="37" spans="1:9" x14ac:dyDescent="0.25">
      <c r="A37" s="5"/>
      <c r="B37" s="6"/>
      <c r="C37" s="6"/>
      <c r="D37" s="4"/>
      <c r="E37" s="4"/>
      <c r="F37" s="7"/>
      <c r="G37" s="8" t="str">
        <f>IF(COUNTA(A37:F37)=0,"",$B$2+SUM(D$6:D37)-SUM(E$6:E37))</f>
        <v/>
      </c>
      <c r="H37" s="8" t="str">
        <f>IF(COUNTA(A37:F37)=0,"",$E$2+SUMIF(F$6:F37,"Cleared",D$6:D37)-SUMIF(F$6:F37,"Cleared",E$6:E37))</f>
        <v/>
      </c>
      <c r="I37" t="str">
        <f>IF(COUNTA(A37:F37)=0,"",IF(OR(NOT(ISNUMBER(A37)),NOT(ISNUMBER($H$2)),A37&gt;$H$2,B37="",C37="",AND(F37&lt;&gt;"Cleared",F37&lt;&gt;"Pending"),COUNT(D37:E37)&lt;&gt;COUNTA(D37:E37),D37&lt;0,E37&lt;0,AND(D37&gt;0,E37&gt;0),SUM(D37:E37)=0),"REVIEW INPUT","OK"))</f>
        <v/>
      </c>
    </row>
    <row r="38" spans="1:9" x14ac:dyDescent="0.25">
      <c r="A38" s="5"/>
      <c r="B38" s="6"/>
      <c r="C38" s="6"/>
      <c r="D38" s="4"/>
      <c r="E38" s="4"/>
      <c r="F38" s="7"/>
      <c r="G38" s="8" t="str">
        <f>IF(COUNTA(A38:F38)=0,"",$B$2+SUM(D$6:D38)-SUM(E$6:E38))</f>
        <v/>
      </c>
      <c r="H38" s="8" t="str">
        <f>IF(COUNTA(A38:F38)=0,"",$E$2+SUMIF(F$6:F38,"Cleared",D$6:D38)-SUMIF(F$6:F38,"Cleared",E$6:E38))</f>
        <v/>
      </c>
      <c r="I38" t="str">
        <f>IF(COUNTA(A38:F38)=0,"",IF(OR(NOT(ISNUMBER(A38)),NOT(ISNUMBER($H$2)),A38&gt;$H$2,B38="",C38="",AND(F38&lt;&gt;"Cleared",F38&lt;&gt;"Pending"),COUNT(D38:E38)&lt;&gt;COUNTA(D38:E38),D38&lt;0,E38&lt;0,AND(D38&gt;0,E38&gt;0),SUM(D38:E38)=0),"REVIEW INPUT","OK"))</f>
        <v/>
      </c>
    </row>
    <row r="39" spans="1:9" x14ac:dyDescent="0.25">
      <c r="A39" s="5"/>
      <c r="B39" s="6"/>
      <c r="C39" s="6"/>
      <c r="D39" s="4"/>
      <c r="E39" s="4"/>
      <c r="F39" s="7"/>
      <c r="G39" s="8" t="str">
        <f>IF(COUNTA(A39:F39)=0,"",$B$2+SUM(D$6:D39)-SUM(E$6:E39))</f>
        <v/>
      </c>
      <c r="H39" s="8" t="str">
        <f>IF(COUNTA(A39:F39)=0,"",$E$2+SUMIF(F$6:F39,"Cleared",D$6:D39)-SUMIF(F$6:F39,"Cleared",E$6:E39))</f>
        <v/>
      </c>
      <c r="I39" t="str">
        <f>IF(COUNTA(A39:F39)=0,"",IF(OR(NOT(ISNUMBER(A39)),NOT(ISNUMBER($H$2)),A39&gt;$H$2,B39="",C39="",AND(F39&lt;&gt;"Cleared",F39&lt;&gt;"Pending"),COUNT(D39:E39)&lt;&gt;COUNTA(D39:E39),D39&lt;0,E39&lt;0,AND(D39&gt;0,E39&gt;0),SUM(D39:E39)=0),"REVIEW INPUT","OK"))</f>
        <v/>
      </c>
    </row>
    <row r="40" spans="1:9" x14ac:dyDescent="0.25">
      <c r="A40" s="5"/>
      <c r="B40" s="6"/>
      <c r="C40" s="6"/>
      <c r="D40" s="4"/>
      <c r="E40" s="4"/>
      <c r="F40" s="7"/>
      <c r="G40" s="8" t="str">
        <f>IF(COUNTA(A40:F40)=0,"",$B$2+SUM(D$6:D40)-SUM(E$6:E40))</f>
        <v/>
      </c>
      <c r="H40" s="8" t="str">
        <f>IF(COUNTA(A40:F40)=0,"",$E$2+SUMIF(F$6:F40,"Cleared",D$6:D40)-SUMIF(F$6:F40,"Cleared",E$6:E40))</f>
        <v/>
      </c>
      <c r="I40" t="str">
        <f>IF(COUNTA(A40:F40)=0,"",IF(OR(NOT(ISNUMBER(A40)),NOT(ISNUMBER($H$2)),A40&gt;$H$2,B40="",C40="",AND(F40&lt;&gt;"Cleared",F40&lt;&gt;"Pending"),COUNT(D40:E40)&lt;&gt;COUNTA(D40:E40),D40&lt;0,E40&lt;0,AND(D40&gt;0,E40&gt;0),SUM(D40:E40)=0),"REVIEW INPUT","OK"))</f>
        <v/>
      </c>
    </row>
    <row r="41" spans="1:9" x14ac:dyDescent="0.25">
      <c r="A41" s="5"/>
      <c r="B41" s="6"/>
      <c r="C41" s="6"/>
      <c r="D41" s="4"/>
      <c r="E41" s="4"/>
      <c r="F41" s="7"/>
      <c r="G41" s="8" t="str">
        <f>IF(COUNTA(A41:F41)=0,"",$B$2+SUM(D$6:D41)-SUM(E$6:E41))</f>
        <v/>
      </c>
      <c r="H41" s="8" t="str">
        <f>IF(COUNTA(A41:F41)=0,"",$E$2+SUMIF(F$6:F41,"Cleared",D$6:D41)-SUMIF(F$6:F41,"Cleared",E$6:E41))</f>
        <v/>
      </c>
      <c r="I41" t="str">
        <f>IF(COUNTA(A41:F41)=0,"",IF(OR(NOT(ISNUMBER(A41)),NOT(ISNUMBER($H$2)),A41&gt;$H$2,B41="",C41="",AND(F41&lt;&gt;"Cleared",F41&lt;&gt;"Pending"),COUNT(D41:E41)&lt;&gt;COUNTA(D41:E41),D41&lt;0,E41&lt;0,AND(D41&gt;0,E41&gt;0),SUM(D41:E41)=0),"REVIEW INPUT","OK"))</f>
        <v/>
      </c>
    </row>
    <row r="42" spans="1:9" x14ac:dyDescent="0.25">
      <c r="A42" s="5"/>
      <c r="B42" s="6"/>
      <c r="C42" s="6"/>
      <c r="D42" s="4"/>
      <c r="E42" s="4"/>
      <c r="F42" s="7"/>
      <c r="G42" s="8" t="str">
        <f>IF(COUNTA(A42:F42)=0,"",$B$2+SUM(D$6:D42)-SUM(E$6:E42))</f>
        <v/>
      </c>
      <c r="H42" s="8" t="str">
        <f>IF(COUNTA(A42:F42)=0,"",$E$2+SUMIF(F$6:F42,"Cleared",D$6:D42)-SUMIF(F$6:F42,"Cleared",E$6:E42))</f>
        <v/>
      </c>
      <c r="I42" t="str">
        <f>IF(COUNTA(A42:F42)=0,"",IF(OR(NOT(ISNUMBER(A42)),NOT(ISNUMBER($H$2)),A42&gt;$H$2,B42="",C42="",AND(F42&lt;&gt;"Cleared",F42&lt;&gt;"Pending"),COUNT(D42:E42)&lt;&gt;COUNTA(D42:E42),D42&lt;0,E42&lt;0,AND(D42&gt;0,E42&gt;0),SUM(D42:E42)=0),"REVIEW INPUT","OK"))</f>
        <v/>
      </c>
    </row>
    <row r="43" spans="1:9" x14ac:dyDescent="0.25">
      <c r="A43" s="5"/>
      <c r="B43" s="6"/>
      <c r="C43" s="6"/>
      <c r="D43" s="4"/>
      <c r="E43" s="4"/>
      <c r="F43" s="7"/>
      <c r="G43" s="8" t="str">
        <f>IF(COUNTA(A43:F43)=0,"",$B$2+SUM(D$6:D43)-SUM(E$6:E43))</f>
        <v/>
      </c>
      <c r="H43" s="8" t="str">
        <f>IF(COUNTA(A43:F43)=0,"",$E$2+SUMIF(F$6:F43,"Cleared",D$6:D43)-SUMIF(F$6:F43,"Cleared",E$6:E43))</f>
        <v/>
      </c>
      <c r="I43" t="str">
        <f>IF(COUNTA(A43:F43)=0,"",IF(OR(NOT(ISNUMBER(A43)),NOT(ISNUMBER($H$2)),A43&gt;$H$2,B43="",C43="",AND(F43&lt;&gt;"Cleared",F43&lt;&gt;"Pending"),COUNT(D43:E43)&lt;&gt;COUNTA(D43:E43),D43&lt;0,E43&lt;0,AND(D43&gt;0,E43&gt;0),SUM(D43:E43)=0),"REVIEW INPUT","OK"))</f>
        <v/>
      </c>
    </row>
    <row r="44" spans="1:9" x14ac:dyDescent="0.25">
      <c r="A44" s="5"/>
      <c r="B44" s="6"/>
      <c r="C44" s="6"/>
      <c r="D44" s="4"/>
      <c r="E44" s="4"/>
      <c r="F44" s="7"/>
      <c r="G44" s="8" t="str">
        <f>IF(COUNTA(A44:F44)=0,"",$B$2+SUM(D$6:D44)-SUM(E$6:E44))</f>
        <v/>
      </c>
      <c r="H44" s="8" t="str">
        <f>IF(COUNTA(A44:F44)=0,"",$E$2+SUMIF(F$6:F44,"Cleared",D$6:D44)-SUMIF(F$6:F44,"Cleared",E$6:E44))</f>
        <v/>
      </c>
      <c r="I44" t="str">
        <f>IF(COUNTA(A44:F44)=0,"",IF(OR(NOT(ISNUMBER(A44)),NOT(ISNUMBER($H$2)),A44&gt;$H$2,B44="",C44="",AND(F44&lt;&gt;"Cleared",F44&lt;&gt;"Pending"),COUNT(D44:E44)&lt;&gt;COUNTA(D44:E44),D44&lt;0,E44&lt;0,AND(D44&gt;0,E44&gt;0),SUM(D44:E44)=0),"REVIEW INPUT","OK"))</f>
        <v/>
      </c>
    </row>
    <row r="45" spans="1:9" x14ac:dyDescent="0.25">
      <c r="A45" s="5"/>
      <c r="B45" s="6"/>
      <c r="C45" s="6"/>
      <c r="D45" s="4"/>
      <c r="E45" s="4"/>
      <c r="F45" s="7"/>
      <c r="G45" s="8" t="str">
        <f>IF(COUNTA(A45:F45)=0,"",$B$2+SUM(D$6:D45)-SUM(E$6:E45))</f>
        <v/>
      </c>
      <c r="H45" s="8" t="str">
        <f>IF(COUNTA(A45:F45)=0,"",$E$2+SUMIF(F$6:F45,"Cleared",D$6:D45)-SUMIF(F$6:F45,"Cleared",E$6:E45))</f>
        <v/>
      </c>
      <c r="I45" t="str">
        <f>IF(COUNTA(A45:F45)=0,"",IF(OR(NOT(ISNUMBER(A45)),NOT(ISNUMBER($H$2)),A45&gt;$H$2,B45="",C45="",AND(F45&lt;&gt;"Cleared",F45&lt;&gt;"Pending"),COUNT(D45:E45)&lt;&gt;COUNTA(D45:E45),D45&lt;0,E45&lt;0,AND(D45&gt;0,E45&gt;0),SUM(D45:E45)=0),"REVIEW INPUT","OK"))</f>
        <v/>
      </c>
    </row>
    <row r="46" spans="1:9" x14ac:dyDescent="0.25">
      <c r="A46" s="5"/>
      <c r="B46" s="6"/>
      <c r="C46" s="6"/>
      <c r="D46" s="4"/>
      <c r="E46" s="4"/>
      <c r="F46" s="7"/>
      <c r="G46" s="8" t="str">
        <f>IF(COUNTA(A46:F46)=0,"",$B$2+SUM(D$6:D46)-SUM(E$6:E46))</f>
        <v/>
      </c>
      <c r="H46" s="8" t="str">
        <f>IF(COUNTA(A46:F46)=0,"",$E$2+SUMIF(F$6:F46,"Cleared",D$6:D46)-SUMIF(F$6:F46,"Cleared",E$6:E46))</f>
        <v/>
      </c>
      <c r="I46" t="str">
        <f>IF(COUNTA(A46:F46)=0,"",IF(OR(NOT(ISNUMBER(A46)),NOT(ISNUMBER($H$2)),A46&gt;$H$2,B46="",C46="",AND(F46&lt;&gt;"Cleared",F46&lt;&gt;"Pending"),COUNT(D46:E46)&lt;&gt;COUNTA(D46:E46),D46&lt;0,E46&lt;0,AND(D46&gt;0,E46&gt;0),SUM(D46:E46)=0),"REVIEW INPUT","OK"))</f>
        <v/>
      </c>
    </row>
    <row r="47" spans="1:9" x14ac:dyDescent="0.25">
      <c r="A47" s="5"/>
      <c r="B47" s="6"/>
      <c r="C47" s="6"/>
      <c r="D47" s="4"/>
      <c r="E47" s="4"/>
      <c r="F47" s="7"/>
      <c r="G47" s="8" t="str">
        <f>IF(COUNTA(A47:F47)=0,"",$B$2+SUM(D$6:D47)-SUM(E$6:E47))</f>
        <v/>
      </c>
      <c r="H47" s="8" t="str">
        <f>IF(COUNTA(A47:F47)=0,"",$E$2+SUMIF(F$6:F47,"Cleared",D$6:D47)-SUMIF(F$6:F47,"Cleared",E$6:E47))</f>
        <v/>
      </c>
      <c r="I47" t="str">
        <f>IF(COUNTA(A47:F47)=0,"",IF(OR(NOT(ISNUMBER(A47)),NOT(ISNUMBER($H$2)),A47&gt;$H$2,B47="",C47="",AND(F47&lt;&gt;"Cleared",F47&lt;&gt;"Pending"),COUNT(D47:E47)&lt;&gt;COUNTA(D47:E47),D47&lt;0,E47&lt;0,AND(D47&gt;0,E47&gt;0),SUM(D47:E47)=0),"REVIEW INPUT","OK"))</f>
        <v/>
      </c>
    </row>
    <row r="48" spans="1:9" x14ac:dyDescent="0.25">
      <c r="A48" s="5"/>
      <c r="B48" s="6"/>
      <c r="C48" s="6"/>
      <c r="D48" s="4"/>
      <c r="E48" s="4"/>
      <c r="F48" s="7"/>
      <c r="G48" s="8" t="str">
        <f>IF(COUNTA(A48:F48)=0,"",$B$2+SUM(D$6:D48)-SUM(E$6:E48))</f>
        <v/>
      </c>
      <c r="H48" s="8" t="str">
        <f>IF(COUNTA(A48:F48)=0,"",$E$2+SUMIF(F$6:F48,"Cleared",D$6:D48)-SUMIF(F$6:F48,"Cleared",E$6:E48))</f>
        <v/>
      </c>
      <c r="I48" t="str">
        <f>IF(COUNTA(A48:F48)=0,"",IF(OR(NOT(ISNUMBER(A48)),NOT(ISNUMBER($H$2)),A48&gt;$H$2,B48="",C48="",AND(F48&lt;&gt;"Cleared",F48&lt;&gt;"Pending"),COUNT(D48:E48)&lt;&gt;COUNTA(D48:E48),D48&lt;0,E48&lt;0,AND(D48&gt;0,E48&gt;0),SUM(D48:E48)=0),"REVIEW INPUT","OK"))</f>
        <v/>
      </c>
    </row>
    <row r="49" spans="1:9" x14ac:dyDescent="0.25">
      <c r="A49" s="5"/>
      <c r="B49" s="6"/>
      <c r="C49" s="6"/>
      <c r="D49" s="4"/>
      <c r="E49" s="4"/>
      <c r="F49" s="7"/>
      <c r="G49" s="8" t="str">
        <f>IF(COUNTA(A49:F49)=0,"",$B$2+SUM(D$6:D49)-SUM(E$6:E49))</f>
        <v/>
      </c>
      <c r="H49" s="8" t="str">
        <f>IF(COUNTA(A49:F49)=0,"",$E$2+SUMIF(F$6:F49,"Cleared",D$6:D49)-SUMIF(F$6:F49,"Cleared",E$6:E49))</f>
        <v/>
      </c>
      <c r="I49" t="str">
        <f>IF(COUNTA(A49:F49)=0,"",IF(OR(NOT(ISNUMBER(A49)),NOT(ISNUMBER($H$2)),A49&gt;$H$2,B49="",C49="",AND(F49&lt;&gt;"Cleared",F49&lt;&gt;"Pending"),COUNT(D49:E49)&lt;&gt;COUNTA(D49:E49),D49&lt;0,E49&lt;0,AND(D49&gt;0,E49&gt;0),SUM(D49:E49)=0),"REVIEW INPUT","OK"))</f>
        <v/>
      </c>
    </row>
    <row r="50" spans="1:9" x14ac:dyDescent="0.25">
      <c r="A50" s="5"/>
      <c r="B50" s="6"/>
      <c r="C50" s="6"/>
      <c r="D50" s="4"/>
      <c r="E50" s="4"/>
      <c r="F50" s="7"/>
      <c r="G50" s="8" t="str">
        <f>IF(COUNTA(A50:F50)=0,"",$B$2+SUM(D$6:D50)-SUM(E$6:E50))</f>
        <v/>
      </c>
      <c r="H50" s="8" t="str">
        <f>IF(COUNTA(A50:F50)=0,"",$E$2+SUMIF(F$6:F50,"Cleared",D$6:D50)-SUMIF(F$6:F50,"Cleared",E$6:E50))</f>
        <v/>
      </c>
      <c r="I50" t="str">
        <f>IF(COUNTA(A50:F50)=0,"",IF(OR(NOT(ISNUMBER(A50)),NOT(ISNUMBER($H$2)),A50&gt;$H$2,B50="",C50="",AND(F50&lt;&gt;"Cleared",F50&lt;&gt;"Pending"),COUNT(D50:E50)&lt;&gt;COUNTA(D50:E50),D50&lt;0,E50&lt;0,AND(D50&gt;0,E50&gt;0),SUM(D50:E50)=0),"REVIEW INPUT","OK"))</f>
        <v/>
      </c>
    </row>
    <row r="51" spans="1:9" x14ac:dyDescent="0.25">
      <c r="A51" s="5"/>
      <c r="B51" s="6"/>
      <c r="C51" s="6"/>
      <c r="D51" s="4"/>
      <c r="E51" s="4"/>
      <c r="F51" s="7"/>
      <c r="G51" s="8" t="str">
        <f>IF(COUNTA(A51:F51)=0,"",$B$2+SUM(D$6:D51)-SUM(E$6:E51))</f>
        <v/>
      </c>
      <c r="H51" s="8" t="str">
        <f>IF(COUNTA(A51:F51)=0,"",$E$2+SUMIF(F$6:F51,"Cleared",D$6:D51)-SUMIF(F$6:F51,"Cleared",E$6:E51))</f>
        <v/>
      </c>
      <c r="I51" t="str">
        <f>IF(COUNTA(A51:F51)=0,"",IF(OR(NOT(ISNUMBER(A51)),NOT(ISNUMBER($H$2)),A51&gt;$H$2,B51="",C51="",AND(F51&lt;&gt;"Cleared",F51&lt;&gt;"Pending"),COUNT(D51:E51)&lt;&gt;COUNTA(D51:E51),D51&lt;0,E51&lt;0,AND(D51&gt;0,E51&gt;0),SUM(D51:E51)=0),"REVIEW INPUT","OK"))</f>
        <v/>
      </c>
    </row>
    <row r="52" spans="1:9" x14ac:dyDescent="0.25">
      <c r="A52" s="5"/>
      <c r="B52" s="6"/>
      <c r="C52" s="6"/>
      <c r="D52" s="4"/>
      <c r="E52" s="4"/>
      <c r="F52" s="7"/>
      <c r="G52" s="8" t="str">
        <f>IF(COUNTA(A52:F52)=0,"",$B$2+SUM(D$6:D52)-SUM(E$6:E52))</f>
        <v/>
      </c>
      <c r="H52" s="8" t="str">
        <f>IF(COUNTA(A52:F52)=0,"",$E$2+SUMIF(F$6:F52,"Cleared",D$6:D52)-SUMIF(F$6:F52,"Cleared",E$6:E52))</f>
        <v/>
      </c>
      <c r="I52" t="str">
        <f>IF(COUNTA(A52:F52)=0,"",IF(OR(NOT(ISNUMBER(A52)),NOT(ISNUMBER($H$2)),A52&gt;$H$2,B52="",C52="",AND(F52&lt;&gt;"Cleared",F52&lt;&gt;"Pending"),COUNT(D52:E52)&lt;&gt;COUNTA(D52:E52),D52&lt;0,E52&lt;0,AND(D52&gt;0,E52&gt;0),SUM(D52:E52)=0),"REVIEW INPUT","OK"))</f>
        <v/>
      </c>
    </row>
    <row r="53" spans="1:9" x14ac:dyDescent="0.25">
      <c r="A53" s="5"/>
      <c r="B53" s="6"/>
      <c r="C53" s="6"/>
      <c r="D53" s="4"/>
      <c r="E53" s="4"/>
      <c r="F53" s="7"/>
      <c r="G53" s="8" t="str">
        <f>IF(COUNTA(A53:F53)=0,"",$B$2+SUM(D$6:D53)-SUM(E$6:E53))</f>
        <v/>
      </c>
      <c r="H53" s="8" t="str">
        <f>IF(COUNTA(A53:F53)=0,"",$E$2+SUMIF(F$6:F53,"Cleared",D$6:D53)-SUMIF(F$6:F53,"Cleared",E$6:E53))</f>
        <v/>
      </c>
      <c r="I53" t="str">
        <f>IF(COUNTA(A53:F53)=0,"",IF(OR(NOT(ISNUMBER(A53)),NOT(ISNUMBER($H$2)),A53&gt;$H$2,B53="",C53="",AND(F53&lt;&gt;"Cleared",F53&lt;&gt;"Pending"),COUNT(D53:E53)&lt;&gt;COUNTA(D53:E53),D53&lt;0,E53&lt;0,AND(D53&gt;0,E53&gt;0),SUM(D53:E53)=0),"REVIEW INPUT","OK"))</f>
        <v/>
      </c>
    </row>
    <row r="54" spans="1:9" x14ac:dyDescent="0.25">
      <c r="A54" s="5"/>
      <c r="B54" s="6"/>
      <c r="C54" s="6"/>
      <c r="D54" s="4"/>
      <c r="E54" s="4"/>
      <c r="F54" s="7"/>
      <c r="G54" s="8" t="str">
        <f>IF(COUNTA(A54:F54)=0,"",$B$2+SUM(D$6:D54)-SUM(E$6:E54))</f>
        <v/>
      </c>
      <c r="H54" s="8" t="str">
        <f>IF(COUNTA(A54:F54)=0,"",$E$2+SUMIF(F$6:F54,"Cleared",D$6:D54)-SUMIF(F$6:F54,"Cleared",E$6:E54))</f>
        <v/>
      </c>
      <c r="I54" t="str">
        <f>IF(COUNTA(A54:F54)=0,"",IF(OR(NOT(ISNUMBER(A54)),NOT(ISNUMBER($H$2)),A54&gt;$H$2,B54="",C54="",AND(F54&lt;&gt;"Cleared",F54&lt;&gt;"Pending"),COUNT(D54:E54)&lt;&gt;COUNTA(D54:E54),D54&lt;0,E54&lt;0,AND(D54&gt;0,E54&gt;0),SUM(D54:E54)=0),"REVIEW INPUT","OK"))</f>
        <v/>
      </c>
    </row>
    <row r="55" spans="1:9" x14ac:dyDescent="0.25">
      <c r="A55" s="5"/>
      <c r="B55" s="6"/>
      <c r="C55" s="6"/>
      <c r="D55" s="4"/>
      <c r="E55" s="4"/>
      <c r="F55" s="7"/>
      <c r="G55" s="8" t="str">
        <f>IF(COUNTA(A55:F55)=0,"",$B$2+SUM(D$6:D55)-SUM(E$6:E55))</f>
        <v/>
      </c>
      <c r="H55" s="8" t="str">
        <f>IF(COUNTA(A55:F55)=0,"",$E$2+SUMIF(F$6:F55,"Cleared",D$6:D55)-SUMIF(F$6:F55,"Cleared",E$6:E55))</f>
        <v/>
      </c>
      <c r="I55" t="str">
        <f>IF(COUNTA(A55:F55)=0,"",IF(OR(NOT(ISNUMBER(A55)),NOT(ISNUMBER($H$2)),A55&gt;$H$2,B55="",C55="",AND(F55&lt;&gt;"Cleared",F55&lt;&gt;"Pending"),COUNT(D55:E55)&lt;&gt;COUNTA(D55:E55),D55&lt;0,E55&lt;0,AND(D55&gt;0,E55&gt;0),SUM(D55:E55)=0),"REVIEW INPUT","OK"))</f>
        <v/>
      </c>
    </row>
    <row r="56" spans="1:9" x14ac:dyDescent="0.25">
      <c r="A56" s="5"/>
      <c r="B56" s="6"/>
      <c r="C56" s="6"/>
      <c r="D56" s="4"/>
      <c r="E56" s="4"/>
      <c r="F56" s="7"/>
      <c r="G56" s="8" t="str">
        <f>IF(COUNTA(A56:F56)=0,"",$B$2+SUM(D$6:D56)-SUM(E$6:E56))</f>
        <v/>
      </c>
      <c r="H56" s="8" t="str">
        <f>IF(COUNTA(A56:F56)=0,"",$E$2+SUMIF(F$6:F56,"Cleared",D$6:D56)-SUMIF(F$6:F56,"Cleared",E$6:E56))</f>
        <v/>
      </c>
      <c r="I56" t="str">
        <f>IF(COUNTA(A56:F56)=0,"",IF(OR(NOT(ISNUMBER(A56)),NOT(ISNUMBER($H$2)),A56&gt;$H$2,B56="",C56="",AND(F56&lt;&gt;"Cleared",F56&lt;&gt;"Pending"),COUNT(D56:E56)&lt;&gt;COUNTA(D56:E56),D56&lt;0,E56&lt;0,AND(D56&gt;0,E56&gt;0),SUM(D56:E56)=0),"REVIEW INPUT","OK"))</f>
        <v/>
      </c>
    </row>
    <row r="57" spans="1:9" x14ac:dyDescent="0.25">
      <c r="A57" s="5"/>
      <c r="B57" s="6"/>
      <c r="C57" s="6"/>
      <c r="D57" s="4"/>
      <c r="E57" s="4"/>
      <c r="F57" s="7"/>
      <c r="G57" s="8" t="str">
        <f>IF(COUNTA(A57:F57)=0,"",$B$2+SUM(D$6:D57)-SUM(E$6:E57))</f>
        <v/>
      </c>
      <c r="H57" s="8" t="str">
        <f>IF(COUNTA(A57:F57)=0,"",$E$2+SUMIF(F$6:F57,"Cleared",D$6:D57)-SUMIF(F$6:F57,"Cleared",E$6:E57))</f>
        <v/>
      </c>
      <c r="I57" t="str">
        <f>IF(COUNTA(A57:F57)=0,"",IF(OR(NOT(ISNUMBER(A57)),NOT(ISNUMBER($H$2)),A57&gt;$H$2,B57="",C57="",AND(F57&lt;&gt;"Cleared",F57&lt;&gt;"Pending"),COUNT(D57:E57)&lt;&gt;COUNTA(D57:E57),D57&lt;0,E57&lt;0,AND(D57&gt;0,E57&gt;0),SUM(D57:E57)=0),"REVIEW INPUT","OK"))</f>
        <v/>
      </c>
    </row>
    <row r="58" spans="1:9" x14ac:dyDescent="0.25">
      <c r="A58" s="5"/>
      <c r="B58" s="6"/>
      <c r="C58" s="6"/>
      <c r="D58" s="4"/>
      <c r="E58" s="4"/>
      <c r="F58" s="7"/>
      <c r="G58" s="8" t="str">
        <f>IF(COUNTA(A58:F58)=0,"",$B$2+SUM(D$6:D58)-SUM(E$6:E58))</f>
        <v/>
      </c>
      <c r="H58" s="8" t="str">
        <f>IF(COUNTA(A58:F58)=0,"",$E$2+SUMIF(F$6:F58,"Cleared",D$6:D58)-SUMIF(F$6:F58,"Cleared",E$6:E58))</f>
        <v/>
      </c>
      <c r="I58" t="str">
        <f>IF(COUNTA(A58:F58)=0,"",IF(OR(NOT(ISNUMBER(A58)),NOT(ISNUMBER($H$2)),A58&gt;$H$2,B58="",C58="",AND(F58&lt;&gt;"Cleared",F58&lt;&gt;"Pending"),COUNT(D58:E58)&lt;&gt;COUNTA(D58:E58),D58&lt;0,E58&lt;0,AND(D58&gt;0,E58&gt;0),SUM(D58:E58)=0),"REVIEW INPUT","OK"))</f>
        <v/>
      </c>
    </row>
    <row r="59" spans="1:9" x14ac:dyDescent="0.25">
      <c r="A59" s="5"/>
      <c r="B59" s="6"/>
      <c r="C59" s="6"/>
      <c r="D59" s="4"/>
      <c r="E59" s="4"/>
      <c r="F59" s="7"/>
      <c r="G59" s="8" t="str">
        <f>IF(COUNTA(A59:F59)=0,"",$B$2+SUM(D$6:D59)-SUM(E$6:E59))</f>
        <v/>
      </c>
      <c r="H59" s="8" t="str">
        <f>IF(COUNTA(A59:F59)=0,"",$E$2+SUMIF(F$6:F59,"Cleared",D$6:D59)-SUMIF(F$6:F59,"Cleared",E$6:E59))</f>
        <v/>
      </c>
      <c r="I59" t="str">
        <f>IF(COUNTA(A59:F59)=0,"",IF(OR(NOT(ISNUMBER(A59)),NOT(ISNUMBER($H$2)),A59&gt;$H$2,B59="",C59="",AND(F59&lt;&gt;"Cleared",F59&lt;&gt;"Pending"),COUNT(D59:E59)&lt;&gt;COUNTA(D59:E59),D59&lt;0,E59&lt;0,AND(D59&gt;0,E59&gt;0),SUM(D59:E59)=0),"REVIEW INPUT","OK"))</f>
        <v/>
      </c>
    </row>
    <row r="60" spans="1:9" x14ac:dyDescent="0.25">
      <c r="A60" s="5"/>
      <c r="B60" s="6"/>
      <c r="C60" s="6"/>
      <c r="D60" s="4"/>
      <c r="E60" s="4"/>
      <c r="F60" s="7"/>
      <c r="G60" s="8" t="str">
        <f>IF(COUNTA(A60:F60)=0,"",$B$2+SUM(D$6:D60)-SUM(E$6:E60))</f>
        <v/>
      </c>
      <c r="H60" s="8" t="str">
        <f>IF(COUNTA(A60:F60)=0,"",$E$2+SUMIF(F$6:F60,"Cleared",D$6:D60)-SUMIF(F$6:F60,"Cleared",E$6:E60))</f>
        <v/>
      </c>
      <c r="I60" t="str">
        <f>IF(COUNTA(A60:F60)=0,"",IF(OR(NOT(ISNUMBER(A60)),NOT(ISNUMBER($H$2)),A60&gt;$H$2,B60="",C60="",AND(F60&lt;&gt;"Cleared",F60&lt;&gt;"Pending"),COUNT(D60:E60)&lt;&gt;COUNTA(D60:E60),D60&lt;0,E60&lt;0,AND(D60&gt;0,E60&gt;0),SUM(D60:E60)=0),"REVIEW INPUT","OK"))</f>
        <v/>
      </c>
    </row>
    <row r="61" spans="1:9" x14ac:dyDescent="0.25">
      <c r="A61" s="5"/>
      <c r="B61" s="6"/>
      <c r="C61" s="6"/>
      <c r="D61" s="4"/>
      <c r="E61" s="4"/>
      <c r="F61" s="7"/>
      <c r="G61" s="8" t="str">
        <f>IF(COUNTA(A61:F61)=0,"",$B$2+SUM(D$6:D61)-SUM(E$6:E61))</f>
        <v/>
      </c>
      <c r="H61" s="8" t="str">
        <f>IF(COUNTA(A61:F61)=0,"",$E$2+SUMIF(F$6:F61,"Cleared",D$6:D61)-SUMIF(F$6:F61,"Cleared",E$6:E61))</f>
        <v/>
      </c>
      <c r="I61" t="str">
        <f>IF(COUNTA(A61:F61)=0,"",IF(OR(NOT(ISNUMBER(A61)),NOT(ISNUMBER($H$2)),A61&gt;$H$2,B61="",C61="",AND(F61&lt;&gt;"Cleared",F61&lt;&gt;"Pending"),COUNT(D61:E61)&lt;&gt;COUNTA(D61:E61),D61&lt;0,E61&lt;0,AND(D61&gt;0,E61&gt;0),SUM(D61:E61)=0),"REVIEW INPUT","OK"))</f>
        <v/>
      </c>
    </row>
    <row r="62" spans="1:9" x14ac:dyDescent="0.25">
      <c r="A62" s="5"/>
      <c r="B62" s="6"/>
      <c r="C62" s="6"/>
      <c r="D62" s="4"/>
      <c r="E62" s="4"/>
      <c r="F62" s="7"/>
      <c r="G62" s="8" t="str">
        <f>IF(COUNTA(A62:F62)=0,"",$B$2+SUM(D$6:D62)-SUM(E$6:E62))</f>
        <v/>
      </c>
      <c r="H62" s="8" t="str">
        <f>IF(COUNTA(A62:F62)=0,"",$E$2+SUMIF(F$6:F62,"Cleared",D$6:D62)-SUMIF(F$6:F62,"Cleared",E$6:E62))</f>
        <v/>
      </c>
      <c r="I62" t="str">
        <f>IF(COUNTA(A62:F62)=0,"",IF(OR(NOT(ISNUMBER(A62)),NOT(ISNUMBER($H$2)),A62&gt;$H$2,B62="",C62="",AND(F62&lt;&gt;"Cleared",F62&lt;&gt;"Pending"),COUNT(D62:E62)&lt;&gt;COUNTA(D62:E62),D62&lt;0,E62&lt;0,AND(D62&gt;0,E62&gt;0),SUM(D62:E62)=0),"REVIEW INPUT","OK"))</f>
        <v/>
      </c>
    </row>
    <row r="63" spans="1:9" x14ac:dyDescent="0.25">
      <c r="A63" s="5"/>
      <c r="B63" s="6"/>
      <c r="C63" s="6"/>
      <c r="D63" s="4"/>
      <c r="E63" s="4"/>
      <c r="F63" s="7"/>
      <c r="G63" s="8" t="str">
        <f>IF(COUNTA(A63:F63)=0,"",$B$2+SUM(D$6:D63)-SUM(E$6:E63))</f>
        <v/>
      </c>
      <c r="H63" s="8" t="str">
        <f>IF(COUNTA(A63:F63)=0,"",$E$2+SUMIF(F$6:F63,"Cleared",D$6:D63)-SUMIF(F$6:F63,"Cleared",E$6:E63))</f>
        <v/>
      </c>
      <c r="I63" t="str">
        <f>IF(COUNTA(A63:F63)=0,"",IF(OR(NOT(ISNUMBER(A63)),NOT(ISNUMBER($H$2)),A63&gt;$H$2,B63="",C63="",AND(F63&lt;&gt;"Cleared",F63&lt;&gt;"Pending"),COUNT(D63:E63)&lt;&gt;COUNTA(D63:E63),D63&lt;0,E63&lt;0,AND(D63&gt;0,E63&gt;0),SUM(D63:E63)=0),"REVIEW INPUT","OK"))</f>
        <v/>
      </c>
    </row>
    <row r="64" spans="1:9" x14ac:dyDescent="0.25">
      <c r="A64" s="5"/>
      <c r="B64" s="6"/>
      <c r="C64" s="6"/>
      <c r="D64" s="4"/>
      <c r="E64" s="4"/>
      <c r="F64" s="7"/>
      <c r="G64" s="8" t="str">
        <f>IF(COUNTA(A64:F64)=0,"",$B$2+SUM(D$6:D64)-SUM(E$6:E64))</f>
        <v/>
      </c>
      <c r="H64" s="8" t="str">
        <f>IF(COUNTA(A64:F64)=0,"",$E$2+SUMIF(F$6:F64,"Cleared",D$6:D64)-SUMIF(F$6:F64,"Cleared",E$6:E64))</f>
        <v/>
      </c>
      <c r="I64" t="str">
        <f>IF(COUNTA(A64:F64)=0,"",IF(OR(NOT(ISNUMBER(A64)),NOT(ISNUMBER($H$2)),A64&gt;$H$2,B64="",C64="",AND(F64&lt;&gt;"Cleared",F64&lt;&gt;"Pending"),COUNT(D64:E64)&lt;&gt;COUNTA(D64:E64),D64&lt;0,E64&lt;0,AND(D64&gt;0,E64&gt;0),SUM(D64:E64)=0),"REVIEW INPUT","OK"))</f>
        <v/>
      </c>
    </row>
    <row r="65" spans="1:9" x14ac:dyDescent="0.25">
      <c r="A65" s="5"/>
      <c r="B65" s="6"/>
      <c r="C65" s="6"/>
      <c r="D65" s="4"/>
      <c r="E65" s="4"/>
      <c r="F65" s="7"/>
      <c r="G65" s="8" t="str">
        <f>IF(COUNTA(A65:F65)=0,"",$B$2+SUM(D$6:D65)-SUM(E$6:E65))</f>
        <v/>
      </c>
      <c r="H65" s="8" t="str">
        <f>IF(COUNTA(A65:F65)=0,"",$E$2+SUMIF(F$6:F65,"Cleared",D$6:D65)-SUMIF(F$6:F65,"Cleared",E$6:E65))</f>
        <v/>
      </c>
      <c r="I65" t="str">
        <f>IF(COUNTA(A65:F65)=0,"",IF(OR(NOT(ISNUMBER(A65)),NOT(ISNUMBER($H$2)),A65&gt;$H$2,B65="",C65="",AND(F65&lt;&gt;"Cleared",F65&lt;&gt;"Pending"),COUNT(D65:E65)&lt;&gt;COUNTA(D65:E65),D65&lt;0,E65&lt;0,AND(D65&gt;0,E65&gt;0),SUM(D65:E65)=0),"REVIEW INPUT","OK"))</f>
        <v/>
      </c>
    </row>
    <row r="66" spans="1:9" x14ac:dyDescent="0.25">
      <c r="A66" s="5"/>
      <c r="B66" s="6"/>
      <c r="C66" s="6"/>
      <c r="D66" s="4"/>
      <c r="E66" s="4"/>
      <c r="F66" s="7"/>
      <c r="G66" s="8" t="str">
        <f>IF(COUNTA(A66:F66)=0,"",$B$2+SUM(D$6:D66)-SUM(E$6:E66))</f>
        <v/>
      </c>
      <c r="H66" s="8" t="str">
        <f>IF(COUNTA(A66:F66)=0,"",$E$2+SUMIF(F$6:F66,"Cleared",D$6:D66)-SUMIF(F$6:F66,"Cleared",E$6:E66))</f>
        <v/>
      </c>
      <c r="I66" t="str">
        <f>IF(COUNTA(A66:F66)=0,"",IF(OR(NOT(ISNUMBER(A66)),NOT(ISNUMBER($H$2)),A66&gt;$H$2,B66="",C66="",AND(F66&lt;&gt;"Cleared",F66&lt;&gt;"Pending"),COUNT(D66:E66)&lt;&gt;COUNTA(D66:E66),D66&lt;0,E66&lt;0,AND(D66&gt;0,E66&gt;0),SUM(D66:E66)=0),"REVIEW INPUT","OK"))</f>
        <v/>
      </c>
    </row>
    <row r="67" spans="1:9" x14ac:dyDescent="0.25">
      <c r="A67" s="5"/>
      <c r="B67" s="6"/>
      <c r="C67" s="6"/>
      <c r="D67" s="4"/>
      <c r="E67" s="4"/>
      <c r="F67" s="7"/>
      <c r="G67" s="8" t="str">
        <f>IF(COUNTA(A67:F67)=0,"",$B$2+SUM(D$6:D67)-SUM(E$6:E67))</f>
        <v/>
      </c>
      <c r="H67" s="8" t="str">
        <f>IF(COUNTA(A67:F67)=0,"",$E$2+SUMIF(F$6:F67,"Cleared",D$6:D67)-SUMIF(F$6:F67,"Cleared",E$6:E67))</f>
        <v/>
      </c>
      <c r="I67" t="str">
        <f>IF(COUNTA(A67:F67)=0,"",IF(OR(NOT(ISNUMBER(A67)),NOT(ISNUMBER($H$2)),A67&gt;$H$2,B67="",C67="",AND(F67&lt;&gt;"Cleared",F67&lt;&gt;"Pending"),COUNT(D67:E67)&lt;&gt;COUNTA(D67:E67),D67&lt;0,E67&lt;0,AND(D67&gt;0,E67&gt;0),SUM(D67:E67)=0),"REVIEW INPUT","OK"))</f>
        <v/>
      </c>
    </row>
    <row r="68" spans="1:9" x14ac:dyDescent="0.25">
      <c r="A68" s="5"/>
      <c r="B68" s="6"/>
      <c r="C68" s="6"/>
      <c r="D68" s="4"/>
      <c r="E68" s="4"/>
      <c r="F68" s="7"/>
      <c r="G68" s="8" t="str">
        <f>IF(COUNTA(A68:F68)=0,"",$B$2+SUM(D$6:D68)-SUM(E$6:E68))</f>
        <v/>
      </c>
      <c r="H68" s="8" t="str">
        <f>IF(COUNTA(A68:F68)=0,"",$E$2+SUMIF(F$6:F68,"Cleared",D$6:D68)-SUMIF(F$6:F68,"Cleared",E$6:E68))</f>
        <v/>
      </c>
      <c r="I68" t="str">
        <f>IF(COUNTA(A68:F68)=0,"",IF(OR(NOT(ISNUMBER(A68)),NOT(ISNUMBER($H$2)),A68&gt;$H$2,B68="",C68="",AND(F68&lt;&gt;"Cleared",F68&lt;&gt;"Pending"),COUNT(D68:E68)&lt;&gt;COUNTA(D68:E68),D68&lt;0,E68&lt;0,AND(D68&gt;0,E68&gt;0),SUM(D68:E68)=0),"REVIEW INPUT","OK"))</f>
        <v/>
      </c>
    </row>
    <row r="69" spans="1:9" x14ac:dyDescent="0.25">
      <c r="A69" s="5"/>
      <c r="B69" s="6"/>
      <c r="C69" s="6"/>
      <c r="D69" s="4"/>
      <c r="E69" s="4"/>
      <c r="F69" s="7"/>
      <c r="G69" s="8" t="str">
        <f>IF(COUNTA(A69:F69)=0,"",$B$2+SUM(D$6:D69)-SUM(E$6:E69))</f>
        <v/>
      </c>
      <c r="H69" s="8" t="str">
        <f>IF(COUNTA(A69:F69)=0,"",$E$2+SUMIF(F$6:F69,"Cleared",D$6:D69)-SUMIF(F$6:F69,"Cleared",E$6:E69))</f>
        <v/>
      </c>
      <c r="I69" t="str">
        <f>IF(COUNTA(A69:F69)=0,"",IF(OR(NOT(ISNUMBER(A69)),NOT(ISNUMBER($H$2)),A69&gt;$H$2,B69="",C69="",AND(F69&lt;&gt;"Cleared",F69&lt;&gt;"Pending"),COUNT(D69:E69)&lt;&gt;COUNTA(D69:E69),D69&lt;0,E69&lt;0,AND(D69&gt;0,E69&gt;0),SUM(D69:E69)=0),"REVIEW INPUT","OK"))</f>
        <v/>
      </c>
    </row>
    <row r="70" spans="1:9" x14ac:dyDescent="0.25">
      <c r="A70" s="5"/>
      <c r="B70" s="6"/>
      <c r="C70" s="6"/>
      <c r="D70" s="4"/>
      <c r="E70" s="4"/>
      <c r="F70" s="7"/>
      <c r="G70" s="8" t="str">
        <f>IF(COUNTA(A70:F70)=0,"",$B$2+SUM(D$6:D70)-SUM(E$6:E70))</f>
        <v/>
      </c>
      <c r="H70" s="8" t="str">
        <f>IF(COUNTA(A70:F70)=0,"",$E$2+SUMIF(F$6:F70,"Cleared",D$6:D70)-SUMIF(F$6:F70,"Cleared",E$6:E70))</f>
        <v/>
      </c>
      <c r="I70" t="str">
        <f>IF(COUNTA(A70:F70)=0,"",IF(OR(NOT(ISNUMBER(A70)),NOT(ISNUMBER($H$2)),A70&gt;$H$2,B70="",C70="",AND(F70&lt;&gt;"Cleared",F70&lt;&gt;"Pending"),COUNT(D70:E70)&lt;&gt;COUNTA(D70:E70),D70&lt;0,E70&lt;0,AND(D70&gt;0,E70&gt;0),SUM(D70:E70)=0),"REVIEW INPUT","OK"))</f>
        <v/>
      </c>
    </row>
    <row r="71" spans="1:9" x14ac:dyDescent="0.25">
      <c r="A71" s="5"/>
      <c r="B71" s="6"/>
      <c r="C71" s="6"/>
      <c r="D71" s="4"/>
      <c r="E71" s="4"/>
      <c r="F71" s="7"/>
      <c r="G71" s="8" t="str">
        <f>IF(COUNTA(A71:F71)=0,"",$B$2+SUM(D$6:D71)-SUM(E$6:E71))</f>
        <v/>
      </c>
      <c r="H71" s="8" t="str">
        <f>IF(COUNTA(A71:F71)=0,"",$E$2+SUMIF(F$6:F71,"Cleared",D$6:D71)-SUMIF(F$6:F71,"Cleared",E$6:E71))</f>
        <v/>
      </c>
      <c r="I71" t="str">
        <f>IF(COUNTA(A71:F71)=0,"",IF(OR(NOT(ISNUMBER(A71)),NOT(ISNUMBER($H$2)),A71&gt;$H$2,B71="",C71="",AND(F71&lt;&gt;"Cleared",F71&lt;&gt;"Pending"),COUNT(D71:E71)&lt;&gt;COUNTA(D71:E71),D71&lt;0,E71&lt;0,AND(D71&gt;0,E71&gt;0),SUM(D71:E71)=0),"REVIEW INPUT","OK"))</f>
        <v/>
      </c>
    </row>
    <row r="72" spans="1:9" x14ac:dyDescent="0.25">
      <c r="A72" s="5"/>
      <c r="B72" s="6"/>
      <c r="C72" s="6"/>
      <c r="D72" s="4"/>
      <c r="E72" s="4"/>
      <c r="F72" s="7"/>
      <c r="G72" s="8" t="str">
        <f>IF(COUNTA(A72:F72)=0,"",$B$2+SUM(D$6:D72)-SUM(E$6:E72))</f>
        <v/>
      </c>
      <c r="H72" s="8" t="str">
        <f>IF(COUNTA(A72:F72)=0,"",$E$2+SUMIF(F$6:F72,"Cleared",D$6:D72)-SUMIF(F$6:F72,"Cleared",E$6:E72))</f>
        <v/>
      </c>
      <c r="I72" t="str">
        <f>IF(COUNTA(A72:F72)=0,"",IF(OR(NOT(ISNUMBER(A72)),NOT(ISNUMBER($H$2)),A72&gt;$H$2,B72="",C72="",AND(F72&lt;&gt;"Cleared",F72&lt;&gt;"Pending"),COUNT(D72:E72)&lt;&gt;COUNTA(D72:E72),D72&lt;0,E72&lt;0,AND(D72&gt;0,E72&gt;0),SUM(D72:E72)=0),"REVIEW INPUT","OK"))</f>
        <v/>
      </c>
    </row>
    <row r="73" spans="1:9" x14ac:dyDescent="0.25">
      <c r="A73" s="5"/>
      <c r="B73" s="6"/>
      <c r="C73" s="6"/>
      <c r="D73" s="4"/>
      <c r="E73" s="4"/>
      <c r="F73" s="7"/>
      <c r="G73" s="8" t="str">
        <f>IF(COUNTA(A73:F73)=0,"",$B$2+SUM(D$6:D73)-SUM(E$6:E73))</f>
        <v/>
      </c>
      <c r="H73" s="8" t="str">
        <f>IF(COUNTA(A73:F73)=0,"",$E$2+SUMIF(F$6:F73,"Cleared",D$6:D73)-SUMIF(F$6:F73,"Cleared",E$6:E73))</f>
        <v/>
      </c>
      <c r="I73" t="str">
        <f>IF(COUNTA(A73:F73)=0,"",IF(OR(NOT(ISNUMBER(A73)),NOT(ISNUMBER($H$2)),A73&gt;$H$2,B73="",C73="",AND(F73&lt;&gt;"Cleared",F73&lt;&gt;"Pending"),COUNT(D73:E73)&lt;&gt;COUNTA(D73:E73),D73&lt;0,E73&lt;0,AND(D73&gt;0,E73&gt;0),SUM(D73:E73)=0),"REVIEW INPUT","OK"))</f>
        <v/>
      </c>
    </row>
    <row r="74" spans="1:9" x14ac:dyDescent="0.25">
      <c r="A74" s="5"/>
      <c r="B74" s="6"/>
      <c r="C74" s="6"/>
      <c r="D74" s="4"/>
      <c r="E74" s="4"/>
      <c r="F74" s="7"/>
      <c r="G74" s="8" t="str">
        <f>IF(COUNTA(A74:F74)=0,"",$B$2+SUM(D$6:D74)-SUM(E$6:E74))</f>
        <v/>
      </c>
      <c r="H74" s="8" t="str">
        <f>IF(COUNTA(A74:F74)=0,"",$E$2+SUMIF(F$6:F74,"Cleared",D$6:D74)-SUMIF(F$6:F74,"Cleared",E$6:E74))</f>
        <v/>
      </c>
      <c r="I74" t="str">
        <f>IF(COUNTA(A74:F74)=0,"",IF(OR(NOT(ISNUMBER(A74)),NOT(ISNUMBER($H$2)),A74&gt;$H$2,B74="",C74="",AND(F74&lt;&gt;"Cleared",F74&lt;&gt;"Pending"),COUNT(D74:E74)&lt;&gt;COUNTA(D74:E74),D74&lt;0,E74&lt;0,AND(D74&gt;0,E74&gt;0),SUM(D74:E74)=0),"REVIEW INPUT","OK"))</f>
        <v/>
      </c>
    </row>
    <row r="75" spans="1:9" x14ac:dyDescent="0.25">
      <c r="A75" s="5"/>
      <c r="B75" s="6"/>
      <c r="C75" s="6"/>
      <c r="D75" s="4"/>
      <c r="E75" s="4"/>
      <c r="F75" s="7"/>
      <c r="G75" s="8" t="str">
        <f>IF(COUNTA(A75:F75)=0,"",$B$2+SUM(D$6:D75)-SUM(E$6:E75))</f>
        <v/>
      </c>
      <c r="H75" s="8" t="str">
        <f>IF(COUNTA(A75:F75)=0,"",$E$2+SUMIF(F$6:F75,"Cleared",D$6:D75)-SUMIF(F$6:F75,"Cleared",E$6:E75))</f>
        <v/>
      </c>
      <c r="I75" t="str">
        <f>IF(COUNTA(A75:F75)=0,"",IF(OR(NOT(ISNUMBER(A75)),NOT(ISNUMBER($H$2)),A75&gt;$H$2,B75="",C75="",AND(F75&lt;&gt;"Cleared",F75&lt;&gt;"Pending"),COUNT(D75:E75)&lt;&gt;COUNTA(D75:E75),D75&lt;0,E75&lt;0,AND(D75&gt;0,E75&gt;0),SUM(D75:E75)=0),"REVIEW INPUT","OK"))</f>
        <v/>
      </c>
    </row>
    <row r="76" spans="1:9" x14ac:dyDescent="0.25">
      <c r="A76" s="5"/>
      <c r="B76" s="6"/>
      <c r="C76" s="6"/>
      <c r="D76" s="4"/>
      <c r="E76" s="4"/>
      <c r="F76" s="7"/>
      <c r="G76" s="8" t="str">
        <f>IF(COUNTA(A76:F76)=0,"",$B$2+SUM(D$6:D76)-SUM(E$6:E76))</f>
        <v/>
      </c>
      <c r="H76" s="8" t="str">
        <f>IF(COUNTA(A76:F76)=0,"",$E$2+SUMIF(F$6:F76,"Cleared",D$6:D76)-SUMIF(F$6:F76,"Cleared",E$6:E76))</f>
        <v/>
      </c>
      <c r="I76" t="str">
        <f>IF(COUNTA(A76:F76)=0,"",IF(OR(NOT(ISNUMBER(A76)),NOT(ISNUMBER($H$2)),A76&gt;$H$2,B76="",C76="",AND(F76&lt;&gt;"Cleared",F76&lt;&gt;"Pending"),COUNT(D76:E76)&lt;&gt;COUNTA(D76:E76),D76&lt;0,E76&lt;0,AND(D76&gt;0,E76&gt;0),SUM(D76:E76)=0),"REVIEW INPUT","OK"))</f>
        <v/>
      </c>
    </row>
    <row r="77" spans="1:9" x14ac:dyDescent="0.25">
      <c r="A77" s="5"/>
      <c r="B77" s="6"/>
      <c r="C77" s="6"/>
      <c r="D77" s="4"/>
      <c r="E77" s="4"/>
      <c r="F77" s="7"/>
      <c r="G77" s="8" t="str">
        <f>IF(COUNTA(A77:F77)=0,"",$B$2+SUM(D$6:D77)-SUM(E$6:E77))</f>
        <v/>
      </c>
      <c r="H77" s="8" t="str">
        <f>IF(COUNTA(A77:F77)=0,"",$E$2+SUMIF(F$6:F77,"Cleared",D$6:D77)-SUMIF(F$6:F77,"Cleared",E$6:E77))</f>
        <v/>
      </c>
      <c r="I77" t="str">
        <f>IF(COUNTA(A77:F77)=0,"",IF(OR(NOT(ISNUMBER(A77)),NOT(ISNUMBER($H$2)),A77&gt;$H$2,B77="",C77="",AND(F77&lt;&gt;"Cleared",F77&lt;&gt;"Pending"),COUNT(D77:E77)&lt;&gt;COUNTA(D77:E77),D77&lt;0,E77&lt;0,AND(D77&gt;0,E77&gt;0),SUM(D77:E77)=0),"REVIEW INPUT","OK"))</f>
        <v/>
      </c>
    </row>
    <row r="78" spans="1:9" x14ac:dyDescent="0.25">
      <c r="A78" s="5"/>
      <c r="B78" s="6"/>
      <c r="C78" s="6"/>
      <c r="D78" s="4"/>
      <c r="E78" s="4"/>
      <c r="F78" s="7"/>
      <c r="G78" s="8" t="str">
        <f>IF(COUNTA(A78:F78)=0,"",$B$2+SUM(D$6:D78)-SUM(E$6:E78))</f>
        <v/>
      </c>
      <c r="H78" s="8" t="str">
        <f>IF(COUNTA(A78:F78)=0,"",$E$2+SUMIF(F$6:F78,"Cleared",D$6:D78)-SUMIF(F$6:F78,"Cleared",E$6:E78))</f>
        <v/>
      </c>
      <c r="I78" t="str">
        <f>IF(COUNTA(A78:F78)=0,"",IF(OR(NOT(ISNUMBER(A78)),NOT(ISNUMBER($H$2)),A78&gt;$H$2,B78="",C78="",AND(F78&lt;&gt;"Cleared",F78&lt;&gt;"Pending"),COUNT(D78:E78)&lt;&gt;COUNTA(D78:E78),D78&lt;0,E78&lt;0,AND(D78&gt;0,E78&gt;0),SUM(D78:E78)=0),"REVIEW INPUT","OK"))</f>
        <v/>
      </c>
    </row>
    <row r="79" spans="1:9" x14ac:dyDescent="0.25">
      <c r="A79" s="5"/>
      <c r="B79" s="6"/>
      <c r="C79" s="6"/>
      <c r="D79" s="4"/>
      <c r="E79" s="4"/>
      <c r="F79" s="7"/>
      <c r="G79" s="8" t="str">
        <f>IF(COUNTA(A79:F79)=0,"",$B$2+SUM(D$6:D79)-SUM(E$6:E79))</f>
        <v/>
      </c>
      <c r="H79" s="8" t="str">
        <f>IF(COUNTA(A79:F79)=0,"",$E$2+SUMIF(F$6:F79,"Cleared",D$6:D79)-SUMIF(F$6:F79,"Cleared",E$6:E79))</f>
        <v/>
      </c>
      <c r="I79" t="str">
        <f>IF(COUNTA(A79:F79)=0,"",IF(OR(NOT(ISNUMBER(A79)),NOT(ISNUMBER($H$2)),A79&gt;$H$2,B79="",C79="",AND(F79&lt;&gt;"Cleared",F79&lt;&gt;"Pending"),COUNT(D79:E79)&lt;&gt;COUNTA(D79:E79),D79&lt;0,E79&lt;0,AND(D79&gt;0,E79&gt;0),SUM(D79:E79)=0),"REVIEW INPUT","OK"))</f>
        <v/>
      </c>
    </row>
    <row r="80" spans="1:9" x14ac:dyDescent="0.25">
      <c r="A80" s="5"/>
      <c r="B80" s="6"/>
      <c r="C80" s="6"/>
      <c r="D80" s="4"/>
      <c r="E80" s="4"/>
      <c r="F80" s="7"/>
      <c r="G80" s="8" t="str">
        <f>IF(COUNTA(A80:F80)=0,"",$B$2+SUM(D$6:D80)-SUM(E$6:E80))</f>
        <v/>
      </c>
      <c r="H80" s="8" t="str">
        <f>IF(COUNTA(A80:F80)=0,"",$E$2+SUMIF(F$6:F80,"Cleared",D$6:D80)-SUMIF(F$6:F80,"Cleared",E$6:E80))</f>
        <v/>
      </c>
      <c r="I80" t="str">
        <f>IF(COUNTA(A80:F80)=0,"",IF(OR(NOT(ISNUMBER(A80)),NOT(ISNUMBER($H$2)),A80&gt;$H$2,B80="",C80="",AND(F80&lt;&gt;"Cleared",F80&lt;&gt;"Pending"),COUNT(D80:E80)&lt;&gt;COUNTA(D80:E80),D80&lt;0,E80&lt;0,AND(D80&gt;0,E80&gt;0),SUM(D80:E80)=0),"REVIEW INPUT","OK"))</f>
        <v/>
      </c>
    </row>
    <row r="81" spans="1:9" x14ac:dyDescent="0.25">
      <c r="A81" s="5"/>
      <c r="B81" s="6"/>
      <c r="C81" s="6"/>
      <c r="D81" s="4"/>
      <c r="E81" s="4"/>
      <c r="F81" s="7"/>
      <c r="G81" s="8" t="str">
        <f>IF(COUNTA(A81:F81)=0,"",$B$2+SUM(D$6:D81)-SUM(E$6:E81))</f>
        <v/>
      </c>
      <c r="H81" s="8" t="str">
        <f>IF(COUNTA(A81:F81)=0,"",$E$2+SUMIF(F$6:F81,"Cleared",D$6:D81)-SUMIF(F$6:F81,"Cleared",E$6:E81))</f>
        <v/>
      </c>
      <c r="I81" t="str">
        <f>IF(COUNTA(A81:F81)=0,"",IF(OR(NOT(ISNUMBER(A81)),NOT(ISNUMBER($H$2)),A81&gt;$H$2,B81="",C81="",AND(F81&lt;&gt;"Cleared",F81&lt;&gt;"Pending"),COUNT(D81:E81)&lt;&gt;COUNTA(D81:E81),D81&lt;0,E81&lt;0,AND(D81&gt;0,E81&gt;0),SUM(D81:E81)=0),"REVIEW INPUT","OK"))</f>
        <v/>
      </c>
    </row>
    <row r="82" spans="1:9" x14ac:dyDescent="0.25">
      <c r="A82" s="5"/>
      <c r="B82" s="6"/>
      <c r="C82" s="6"/>
      <c r="D82" s="4"/>
      <c r="E82" s="4"/>
      <c r="F82" s="7"/>
      <c r="G82" s="8" t="str">
        <f>IF(COUNTA(A82:F82)=0,"",$B$2+SUM(D$6:D82)-SUM(E$6:E82))</f>
        <v/>
      </c>
      <c r="H82" s="8" t="str">
        <f>IF(COUNTA(A82:F82)=0,"",$E$2+SUMIF(F$6:F82,"Cleared",D$6:D82)-SUMIF(F$6:F82,"Cleared",E$6:E82))</f>
        <v/>
      </c>
      <c r="I82" t="str">
        <f>IF(COUNTA(A82:F82)=0,"",IF(OR(NOT(ISNUMBER(A82)),NOT(ISNUMBER($H$2)),A82&gt;$H$2,B82="",C82="",AND(F82&lt;&gt;"Cleared",F82&lt;&gt;"Pending"),COUNT(D82:E82)&lt;&gt;COUNTA(D82:E82),D82&lt;0,E82&lt;0,AND(D82&gt;0,E82&gt;0),SUM(D82:E82)=0),"REVIEW INPUT","OK"))</f>
        <v/>
      </c>
    </row>
    <row r="83" spans="1:9" x14ac:dyDescent="0.25">
      <c r="A83" s="5"/>
      <c r="B83" s="6"/>
      <c r="C83" s="6"/>
      <c r="D83" s="4"/>
      <c r="E83" s="4"/>
      <c r="F83" s="7"/>
      <c r="G83" s="8" t="str">
        <f>IF(COUNTA(A83:F83)=0,"",$B$2+SUM(D$6:D83)-SUM(E$6:E83))</f>
        <v/>
      </c>
      <c r="H83" s="8" t="str">
        <f>IF(COUNTA(A83:F83)=0,"",$E$2+SUMIF(F$6:F83,"Cleared",D$6:D83)-SUMIF(F$6:F83,"Cleared",E$6:E83))</f>
        <v/>
      </c>
      <c r="I83" t="str">
        <f>IF(COUNTA(A83:F83)=0,"",IF(OR(NOT(ISNUMBER(A83)),NOT(ISNUMBER($H$2)),A83&gt;$H$2,B83="",C83="",AND(F83&lt;&gt;"Cleared",F83&lt;&gt;"Pending"),COUNT(D83:E83)&lt;&gt;COUNTA(D83:E83),D83&lt;0,E83&lt;0,AND(D83&gt;0,E83&gt;0),SUM(D83:E83)=0),"REVIEW INPUT","OK"))</f>
        <v/>
      </c>
    </row>
    <row r="84" spans="1:9" x14ac:dyDescent="0.25">
      <c r="A84" s="5"/>
      <c r="B84" s="6"/>
      <c r="C84" s="6"/>
      <c r="D84" s="4"/>
      <c r="E84" s="4"/>
      <c r="F84" s="7"/>
      <c r="G84" s="8" t="str">
        <f>IF(COUNTA(A84:F84)=0,"",$B$2+SUM(D$6:D84)-SUM(E$6:E84))</f>
        <v/>
      </c>
      <c r="H84" s="8" t="str">
        <f>IF(COUNTA(A84:F84)=0,"",$E$2+SUMIF(F$6:F84,"Cleared",D$6:D84)-SUMIF(F$6:F84,"Cleared",E$6:E84))</f>
        <v/>
      </c>
      <c r="I84" t="str">
        <f>IF(COUNTA(A84:F84)=0,"",IF(OR(NOT(ISNUMBER(A84)),NOT(ISNUMBER($H$2)),A84&gt;$H$2,B84="",C84="",AND(F84&lt;&gt;"Cleared",F84&lt;&gt;"Pending"),COUNT(D84:E84)&lt;&gt;COUNTA(D84:E84),D84&lt;0,E84&lt;0,AND(D84&gt;0,E84&gt;0),SUM(D84:E84)=0),"REVIEW INPUT","OK"))</f>
        <v/>
      </c>
    </row>
    <row r="85" spans="1:9" x14ac:dyDescent="0.25">
      <c r="A85" s="5"/>
      <c r="B85" s="6"/>
      <c r="C85" s="6"/>
      <c r="D85" s="4"/>
      <c r="E85" s="4"/>
      <c r="F85" s="7"/>
      <c r="G85" s="8" t="str">
        <f>IF(COUNTA(A85:F85)=0,"",$B$2+SUM(D$6:D85)-SUM(E$6:E85))</f>
        <v/>
      </c>
      <c r="H85" s="8" t="str">
        <f>IF(COUNTA(A85:F85)=0,"",$E$2+SUMIF(F$6:F85,"Cleared",D$6:D85)-SUMIF(F$6:F85,"Cleared",E$6:E85))</f>
        <v/>
      </c>
      <c r="I85" t="str">
        <f>IF(COUNTA(A85:F85)=0,"",IF(OR(NOT(ISNUMBER(A85)),NOT(ISNUMBER($H$2)),A85&gt;$H$2,B85="",C85="",AND(F85&lt;&gt;"Cleared",F85&lt;&gt;"Pending"),COUNT(D85:E85)&lt;&gt;COUNTA(D85:E85),D85&lt;0,E85&lt;0,AND(D85&gt;0,E85&gt;0),SUM(D85:E85)=0),"REVIEW INPUT","OK"))</f>
        <v/>
      </c>
    </row>
    <row r="86" spans="1:9" x14ac:dyDescent="0.25">
      <c r="A86" s="5"/>
      <c r="B86" s="6"/>
      <c r="C86" s="6"/>
      <c r="D86" s="4"/>
      <c r="E86" s="4"/>
      <c r="F86" s="7"/>
      <c r="G86" s="8" t="str">
        <f>IF(COUNTA(A86:F86)=0,"",$B$2+SUM(D$6:D86)-SUM(E$6:E86))</f>
        <v/>
      </c>
      <c r="H86" s="8" t="str">
        <f>IF(COUNTA(A86:F86)=0,"",$E$2+SUMIF(F$6:F86,"Cleared",D$6:D86)-SUMIF(F$6:F86,"Cleared",E$6:E86))</f>
        <v/>
      </c>
      <c r="I86" t="str">
        <f>IF(COUNTA(A86:F86)=0,"",IF(OR(NOT(ISNUMBER(A86)),NOT(ISNUMBER($H$2)),A86&gt;$H$2,B86="",C86="",AND(F86&lt;&gt;"Cleared",F86&lt;&gt;"Pending"),COUNT(D86:E86)&lt;&gt;COUNTA(D86:E86),D86&lt;0,E86&lt;0,AND(D86&gt;0,E86&gt;0),SUM(D86:E86)=0),"REVIEW INPUT","OK"))</f>
        <v/>
      </c>
    </row>
    <row r="87" spans="1:9" x14ac:dyDescent="0.25">
      <c r="A87" s="5"/>
      <c r="B87" s="6"/>
      <c r="C87" s="6"/>
      <c r="D87" s="4"/>
      <c r="E87" s="4"/>
      <c r="F87" s="7"/>
      <c r="G87" s="8" t="str">
        <f>IF(COUNTA(A87:F87)=0,"",$B$2+SUM(D$6:D87)-SUM(E$6:E87))</f>
        <v/>
      </c>
      <c r="H87" s="8" t="str">
        <f>IF(COUNTA(A87:F87)=0,"",$E$2+SUMIF(F$6:F87,"Cleared",D$6:D87)-SUMIF(F$6:F87,"Cleared",E$6:E87))</f>
        <v/>
      </c>
      <c r="I87" t="str">
        <f>IF(COUNTA(A87:F87)=0,"",IF(OR(NOT(ISNUMBER(A87)),NOT(ISNUMBER($H$2)),A87&gt;$H$2,B87="",C87="",AND(F87&lt;&gt;"Cleared",F87&lt;&gt;"Pending"),COUNT(D87:E87)&lt;&gt;COUNTA(D87:E87),D87&lt;0,E87&lt;0,AND(D87&gt;0,E87&gt;0),SUM(D87:E87)=0),"REVIEW INPUT","OK"))</f>
        <v/>
      </c>
    </row>
    <row r="88" spans="1:9" x14ac:dyDescent="0.25">
      <c r="A88" s="5"/>
      <c r="B88" s="6"/>
      <c r="C88" s="6"/>
      <c r="D88" s="4"/>
      <c r="E88" s="4"/>
      <c r="F88" s="7"/>
      <c r="G88" s="8" t="str">
        <f>IF(COUNTA(A88:F88)=0,"",$B$2+SUM(D$6:D88)-SUM(E$6:E88))</f>
        <v/>
      </c>
      <c r="H88" s="8" t="str">
        <f>IF(COUNTA(A88:F88)=0,"",$E$2+SUMIF(F$6:F88,"Cleared",D$6:D88)-SUMIF(F$6:F88,"Cleared",E$6:E88))</f>
        <v/>
      </c>
      <c r="I88" t="str">
        <f>IF(COUNTA(A88:F88)=0,"",IF(OR(NOT(ISNUMBER(A88)),NOT(ISNUMBER($H$2)),A88&gt;$H$2,B88="",C88="",AND(F88&lt;&gt;"Cleared",F88&lt;&gt;"Pending"),COUNT(D88:E88)&lt;&gt;COUNTA(D88:E88),D88&lt;0,E88&lt;0,AND(D88&gt;0,E88&gt;0),SUM(D88:E88)=0),"REVIEW INPUT","OK"))</f>
        <v/>
      </c>
    </row>
    <row r="89" spans="1:9" x14ac:dyDescent="0.25">
      <c r="A89" s="5"/>
      <c r="B89" s="6"/>
      <c r="C89" s="6"/>
      <c r="D89" s="4"/>
      <c r="E89" s="4"/>
      <c r="F89" s="7"/>
      <c r="G89" s="8" t="str">
        <f>IF(COUNTA(A89:F89)=0,"",$B$2+SUM(D$6:D89)-SUM(E$6:E89))</f>
        <v/>
      </c>
      <c r="H89" s="8" t="str">
        <f>IF(COUNTA(A89:F89)=0,"",$E$2+SUMIF(F$6:F89,"Cleared",D$6:D89)-SUMIF(F$6:F89,"Cleared",E$6:E89))</f>
        <v/>
      </c>
      <c r="I89" t="str">
        <f>IF(COUNTA(A89:F89)=0,"",IF(OR(NOT(ISNUMBER(A89)),NOT(ISNUMBER($H$2)),A89&gt;$H$2,B89="",C89="",AND(F89&lt;&gt;"Cleared",F89&lt;&gt;"Pending"),COUNT(D89:E89)&lt;&gt;COUNTA(D89:E89),D89&lt;0,E89&lt;0,AND(D89&gt;0,E89&gt;0),SUM(D89:E89)=0),"REVIEW INPUT","OK"))</f>
        <v/>
      </c>
    </row>
    <row r="90" spans="1:9" x14ac:dyDescent="0.25">
      <c r="A90" s="5"/>
      <c r="B90" s="6"/>
      <c r="C90" s="6"/>
      <c r="D90" s="4"/>
      <c r="E90" s="4"/>
      <c r="F90" s="7"/>
      <c r="G90" s="8" t="str">
        <f>IF(COUNTA(A90:F90)=0,"",$B$2+SUM(D$6:D90)-SUM(E$6:E90))</f>
        <v/>
      </c>
      <c r="H90" s="8" t="str">
        <f>IF(COUNTA(A90:F90)=0,"",$E$2+SUMIF(F$6:F90,"Cleared",D$6:D90)-SUMIF(F$6:F90,"Cleared",E$6:E90))</f>
        <v/>
      </c>
      <c r="I90" t="str">
        <f>IF(COUNTA(A90:F90)=0,"",IF(OR(NOT(ISNUMBER(A90)),NOT(ISNUMBER($H$2)),A90&gt;$H$2,B90="",C90="",AND(F90&lt;&gt;"Cleared",F90&lt;&gt;"Pending"),COUNT(D90:E90)&lt;&gt;COUNTA(D90:E90),D90&lt;0,E90&lt;0,AND(D90&gt;0,E90&gt;0),SUM(D90:E90)=0),"REVIEW INPUT","OK"))</f>
        <v/>
      </c>
    </row>
    <row r="91" spans="1:9" x14ac:dyDescent="0.25">
      <c r="A91" s="5"/>
      <c r="B91" s="6"/>
      <c r="C91" s="6"/>
      <c r="D91" s="4"/>
      <c r="E91" s="4"/>
      <c r="F91" s="7"/>
      <c r="G91" s="8" t="str">
        <f>IF(COUNTA(A91:F91)=0,"",$B$2+SUM(D$6:D91)-SUM(E$6:E91))</f>
        <v/>
      </c>
      <c r="H91" s="8" t="str">
        <f>IF(COUNTA(A91:F91)=0,"",$E$2+SUMIF(F$6:F91,"Cleared",D$6:D91)-SUMIF(F$6:F91,"Cleared",E$6:E91))</f>
        <v/>
      </c>
      <c r="I91" t="str">
        <f>IF(COUNTA(A91:F91)=0,"",IF(OR(NOT(ISNUMBER(A91)),NOT(ISNUMBER($H$2)),A91&gt;$H$2,B91="",C91="",AND(F91&lt;&gt;"Cleared",F91&lt;&gt;"Pending"),COUNT(D91:E91)&lt;&gt;COUNTA(D91:E91),D91&lt;0,E91&lt;0,AND(D91&gt;0,E91&gt;0),SUM(D91:E91)=0),"REVIEW INPUT","OK"))</f>
        <v/>
      </c>
    </row>
    <row r="92" spans="1:9" x14ac:dyDescent="0.25">
      <c r="A92" s="5"/>
      <c r="B92" s="6"/>
      <c r="C92" s="6"/>
      <c r="D92" s="4"/>
      <c r="E92" s="4"/>
      <c r="F92" s="7"/>
      <c r="G92" s="8" t="str">
        <f>IF(COUNTA(A92:F92)=0,"",$B$2+SUM(D$6:D92)-SUM(E$6:E92))</f>
        <v/>
      </c>
      <c r="H92" s="8" t="str">
        <f>IF(COUNTA(A92:F92)=0,"",$E$2+SUMIF(F$6:F92,"Cleared",D$6:D92)-SUMIF(F$6:F92,"Cleared",E$6:E92))</f>
        <v/>
      </c>
      <c r="I92" t="str">
        <f>IF(COUNTA(A92:F92)=0,"",IF(OR(NOT(ISNUMBER(A92)),NOT(ISNUMBER($H$2)),A92&gt;$H$2,B92="",C92="",AND(F92&lt;&gt;"Cleared",F92&lt;&gt;"Pending"),COUNT(D92:E92)&lt;&gt;COUNTA(D92:E92),D92&lt;0,E92&lt;0,AND(D92&gt;0,E92&gt;0),SUM(D92:E92)=0),"REVIEW INPUT","OK"))</f>
        <v/>
      </c>
    </row>
    <row r="93" spans="1:9" x14ac:dyDescent="0.25">
      <c r="A93" s="5"/>
      <c r="B93" s="6"/>
      <c r="C93" s="6"/>
      <c r="D93" s="4"/>
      <c r="E93" s="4"/>
      <c r="F93" s="7"/>
      <c r="G93" s="8" t="str">
        <f>IF(COUNTA(A93:F93)=0,"",$B$2+SUM(D$6:D93)-SUM(E$6:E93))</f>
        <v/>
      </c>
      <c r="H93" s="8" t="str">
        <f>IF(COUNTA(A93:F93)=0,"",$E$2+SUMIF(F$6:F93,"Cleared",D$6:D93)-SUMIF(F$6:F93,"Cleared",E$6:E93))</f>
        <v/>
      </c>
      <c r="I93" t="str">
        <f>IF(COUNTA(A93:F93)=0,"",IF(OR(NOT(ISNUMBER(A93)),NOT(ISNUMBER($H$2)),A93&gt;$H$2,B93="",C93="",AND(F93&lt;&gt;"Cleared",F93&lt;&gt;"Pending"),COUNT(D93:E93)&lt;&gt;COUNTA(D93:E93),D93&lt;0,E93&lt;0,AND(D93&gt;0,E93&gt;0),SUM(D93:E93)=0),"REVIEW INPUT","OK"))</f>
        <v/>
      </c>
    </row>
    <row r="94" spans="1:9" x14ac:dyDescent="0.25">
      <c r="A94" s="5"/>
      <c r="B94" s="6"/>
      <c r="C94" s="6"/>
      <c r="D94" s="4"/>
      <c r="E94" s="4"/>
      <c r="F94" s="7"/>
      <c r="G94" s="8" t="str">
        <f>IF(COUNTA(A94:F94)=0,"",$B$2+SUM(D$6:D94)-SUM(E$6:E94))</f>
        <v/>
      </c>
      <c r="H94" s="8" t="str">
        <f>IF(COUNTA(A94:F94)=0,"",$E$2+SUMIF(F$6:F94,"Cleared",D$6:D94)-SUMIF(F$6:F94,"Cleared",E$6:E94))</f>
        <v/>
      </c>
      <c r="I94" t="str">
        <f>IF(COUNTA(A94:F94)=0,"",IF(OR(NOT(ISNUMBER(A94)),NOT(ISNUMBER($H$2)),A94&gt;$H$2,B94="",C94="",AND(F94&lt;&gt;"Cleared",F94&lt;&gt;"Pending"),COUNT(D94:E94)&lt;&gt;COUNTA(D94:E94),D94&lt;0,E94&lt;0,AND(D94&gt;0,E94&gt;0),SUM(D94:E94)=0),"REVIEW INPUT","OK"))</f>
        <v/>
      </c>
    </row>
    <row r="95" spans="1:9" x14ac:dyDescent="0.25">
      <c r="A95" s="5"/>
      <c r="B95" s="6"/>
      <c r="C95" s="6"/>
      <c r="D95" s="4"/>
      <c r="E95" s="4"/>
      <c r="F95" s="7"/>
      <c r="G95" s="8" t="str">
        <f>IF(COUNTA(A95:F95)=0,"",$B$2+SUM(D$6:D95)-SUM(E$6:E95))</f>
        <v/>
      </c>
      <c r="H95" s="8" t="str">
        <f>IF(COUNTA(A95:F95)=0,"",$E$2+SUMIF(F$6:F95,"Cleared",D$6:D95)-SUMIF(F$6:F95,"Cleared",E$6:E95))</f>
        <v/>
      </c>
      <c r="I95" t="str">
        <f>IF(COUNTA(A95:F95)=0,"",IF(OR(NOT(ISNUMBER(A95)),NOT(ISNUMBER($H$2)),A95&gt;$H$2,B95="",C95="",AND(F95&lt;&gt;"Cleared",F95&lt;&gt;"Pending"),COUNT(D95:E95)&lt;&gt;COUNTA(D95:E95),D95&lt;0,E95&lt;0,AND(D95&gt;0,E95&gt;0),SUM(D95:E95)=0),"REVIEW INPUT","OK"))</f>
        <v/>
      </c>
    </row>
    <row r="96" spans="1:9" x14ac:dyDescent="0.25">
      <c r="A96" s="5"/>
      <c r="B96" s="6"/>
      <c r="C96" s="6"/>
      <c r="D96" s="4"/>
      <c r="E96" s="4"/>
      <c r="F96" s="7"/>
      <c r="G96" s="8" t="str">
        <f>IF(COUNTA(A96:F96)=0,"",$B$2+SUM(D$6:D96)-SUM(E$6:E96))</f>
        <v/>
      </c>
      <c r="H96" s="8" t="str">
        <f>IF(COUNTA(A96:F96)=0,"",$E$2+SUMIF(F$6:F96,"Cleared",D$6:D96)-SUMIF(F$6:F96,"Cleared",E$6:E96))</f>
        <v/>
      </c>
      <c r="I96" t="str">
        <f>IF(COUNTA(A96:F96)=0,"",IF(OR(NOT(ISNUMBER(A96)),NOT(ISNUMBER($H$2)),A96&gt;$H$2,B96="",C96="",AND(F96&lt;&gt;"Cleared",F96&lt;&gt;"Pending"),COUNT(D96:E96)&lt;&gt;COUNTA(D96:E96),D96&lt;0,E96&lt;0,AND(D96&gt;0,E96&gt;0),SUM(D96:E96)=0),"REVIEW INPUT","OK"))</f>
        <v/>
      </c>
    </row>
    <row r="97" spans="1:9" x14ac:dyDescent="0.25">
      <c r="A97" s="5"/>
      <c r="B97" s="6"/>
      <c r="C97" s="6"/>
      <c r="D97" s="4"/>
      <c r="E97" s="4"/>
      <c r="F97" s="7"/>
      <c r="G97" s="8" t="str">
        <f>IF(COUNTA(A97:F97)=0,"",$B$2+SUM(D$6:D97)-SUM(E$6:E97))</f>
        <v/>
      </c>
      <c r="H97" s="8" t="str">
        <f>IF(COUNTA(A97:F97)=0,"",$E$2+SUMIF(F$6:F97,"Cleared",D$6:D97)-SUMIF(F$6:F97,"Cleared",E$6:E97))</f>
        <v/>
      </c>
      <c r="I97" t="str">
        <f>IF(COUNTA(A97:F97)=0,"",IF(OR(NOT(ISNUMBER(A97)),NOT(ISNUMBER($H$2)),A97&gt;$H$2,B97="",C97="",AND(F97&lt;&gt;"Cleared",F97&lt;&gt;"Pending"),COUNT(D97:E97)&lt;&gt;COUNTA(D97:E97),D97&lt;0,E97&lt;0,AND(D97&gt;0,E97&gt;0),SUM(D97:E97)=0),"REVIEW INPUT","OK"))</f>
        <v/>
      </c>
    </row>
    <row r="98" spans="1:9" x14ac:dyDescent="0.25">
      <c r="A98" s="5"/>
      <c r="B98" s="6"/>
      <c r="C98" s="6"/>
      <c r="D98" s="4"/>
      <c r="E98" s="4"/>
      <c r="F98" s="7"/>
      <c r="G98" s="8" t="str">
        <f>IF(COUNTA(A98:F98)=0,"",$B$2+SUM(D$6:D98)-SUM(E$6:E98))</f>
        <v/>
      </c>
      <c r="H98" s="8" t="str">
        <f>IF(COUNTA(A98:F98)=0,"",$E$2+SUMIF(F$6:F98,"Cleared",D$6:D98)-SUMIF(F$6:F98,"Cleared",E$6:E98))</f>
        <v/>
      </c>
      <c r="I98" t="str">
        <f>IF(COUNTA(A98:F98)=0,"",IF(OR(NOT(ISNUMBER(A98)),NOT(ISNUMBER($H$2)),A98&gt;$H$2,B98="",C98="",AND(F98&lt;&gt;"Cleared",F98&lt;&gt;"Pending"),COUNT(D98:E98)&lt;&gt;COUNTA(D98:E98),D98&lt;0,E98&lt;0,AND(D98&gt;0,E98&gt;0),SUM(D98:E98)=0),"REVIEW INPUT","OK"))</f>
        <v/>
      </c>
    </row>
    <row r="99" spans="1:9" x14ac:dyDescent="0.25">
      <c r="A99" s="5"/>
      <c r="B99" s="6"/>
      <c r="C99" s="6"/>
      <c r="D99" s="4"/>
      <c r="E99" s="4"/>
      <c r="F99" s="7"/>
      <c r="G99" s="8" t="str">
        <f>IF(COUNTA(A99:F99)=0,"",$B$2+SUM(D$6:D99)-SUM(E$6:E99))</f>
        <v/>
      </c>
      <c r="H99" s="8" t="str">
        <f>IF(COUNTA(A99:F99)=0,"",$E$2+SUMIF(F$6:F99,"Cleared",D$6:D99)-SUMIF(F$6:F99,"Cleared",E$6:E99))</f>
        <v/>
      </c>
      <c r="I99" t="str">
        <f>IF(COUNTA(A99:F99)=0,"",IF(OR(NOT(ISNUMBER(A99)),NOT(ISNUMBER($H$2)),A99&gt;$H$2,B99="",C99="",AND(F99&lt;&gt;"Cleared",F99&lt;&gt;"Pending"),COUNT(D99:E99)&lt;&gt;COUNTA(D99:E99),D99&lt;0,E99&lt;0,AND(D99&gt;0,E99&gt;0),SUM(D99:E99)=0),"REVIEW INPUT","OK"))</f>
        <v/>
      </c>
    </row>
    <row r="100" spans="1:9" x14ac:dyDescent="0.25">
      <c r="A100" s="5"/>
      <c r="B100" s="6"/>
      <c r="C100" s="6"/>
      <c r="D100" s="4"/>
      <c r="E100" s="4"/>
      <c r="F100" s="7"/>
      <c r="G100" s="8" t="str">
        <f>IF(COUNTA(A100:F100)=0,"",$B$2+SUM(D$6:D100)-SUM(E$6:E100))</f>
        <v/>
      </c>
      <c r="H100" s="8" t="str">
        <f>IF(COUNTA(A100:F100)=0,"",$E$2+SUMIF(F$6:F100,"Cleared",D$6:D100)-SUMIF(F$6:F100,"Cleared",E$6:E100))</f>
        <v/>
      </c>
      <c r="I100" t="str">
        <f>IF(COUNTA(A100:F100)=0,"",IF(OR(NOT(ISNUMBER(A100)),NOT(ISNUMBER($H$2)),A100&gt;$H$2,B100="",C100="",AND(F100&lt;&gt;"Cleared",F100&lt;&gt;"Pending"),COUNT(D100:E100)&lt;&gt;COUNTA(D100:E100),D100&lt;0,E100&lt;0,AND(D100&gt;0,E100&gt;0),SUM(D100:E100)=0),"REVIEW INPUT","OK"))</f>
        <v/>
      </c>
    </row>
    <row r="101" spans="1:9" x14ac:dyDescent="0.25">
      <c r="A101" s="5"/>
      <c r="B101" s="6"/>
      <c r="C101" s="6"/>
      <c r="D101" s="4"/>
      <c r="E101" s="4"/>
      <c r="F101" s="7"/>
      <c r="G101" s="8" t="str">
        <f>IF(COUNTA(A101:F101)=0,"",$B$2+SUM(D$6:D101)-SUM(E$6:E101))</f>
        <v/>
      </c>
      <c r="H101" s="8" t="str">
        <f>IF(COUNTA(A101:F101)=0,"",$E$2+SUMIF(F$6:F101,"Cleared",D$6:D101)-SUMIF(F$6:F101,"Cleared",E$6:E101))</f>
        <v/>
      </c>
      <c r="I101" t="str">
        <f>IF(COUNTA(A101:F101)=0,"",IF(OR(NOT(ISNUMBER(A101)),NOT(ISNUMBER($H$2)),A101&gt;$H$2,B101="",C101="",AND(F101&lt;&gt;"Cleared",F101&lt;&gt;"Pending"),COUNT(D101:E101)&lt;&gt;COUNTA(D101:E101),D101&lt;0,E101&lt;0,AND(D101&gt;0,E101&gt;0),SUM(D101:E101)=0),"REVIEW INPUT","OK"))</f>
        <v/>
      </c>
    </row>
    <row r="102" spans="1:9" x14ac:dyDescent="0.25">
      <c r="A102" s="5"/>
      <c r="B102" s="6"/>
      <c r="C102" s="6"/>
      <c r="D102" s="4"/>
      <c r="E102" s="4"/>
      <c r="F102" s="7"/>
      <c r="G102" s="8" t="str">
        <f>IF(COUNTA(A102:F102)=0,"",$B$2+SUM(D$6:D102)-SUM(E$6:E102))</f>
        <v/>
      </c>
      <c r="H102" s="8" t="str">
        <f>IF(COUNTA(A102:F102)=0,"",$E$2+SUMIF(F$6:F102,"Cleared",D$6:D102)-SUMIF(F$6:F102,"Cleared",E$6:E102))</f>
        <v/>
      </c>
      <c r="I102" t="str">
        <f>IF(COUNTA(A102:F102)=0,"",IF(OR(NOT(ISNUMBER(A102)),NOT(ISNUMBER($H$2)),A102&gt;$H$2,B102="",C102="",AND(F102&lt;&gt;"Cleared",F102&lt;&gt;"Pending"),COUNT(D102:E102)&lt;&gt;COUNTA(D102:E102),D102&lt;0,E102&lt;0,AND(D102&gt;0,E102&gt;0),SUM(D102:E102)=0),"REVIEW INPUT","OK"))</f>
        <v/>
      </c>
    </row>
    <row r="103" spans="1:9" x14ac:dyDescent="0.25">
      <c r="A103" s="5"/>
      <c r="B103" s="6"/>
      <c r="C103" s="6"/>
      <c r="D103" s="4"/>
      <c r="E103" s="4"/>
      <c r="F103" s="7"/>
      <c r="G103" s="8" t="str">
        <f>IF(COUNTA(A103:F103)=0,"",$B$2+SUM(D$6:D103)-SUM(E$6:E103))</f>
        <v/>
      </c>
      <c r="H103" s="8" t="str">
        <f>IF(COUNTA(A103:F103)=0,"",$E$2+SUMIF(F$6:F103,"Cleared",D$6:D103)-SUMIF(F$6:F103,"Cleared",E$6:E103))</f>
        <v/>
      </c>
      <c r="I103" t="str">
        <f>IF(COUNTA(A103:F103)=0,"",IF(OR(NOT(ISNUMBER(A103)),NOT(ISNUMBER($H$2)),A103&gt;$H$2,B103="",C103="",AND(F103&lt;&gt;"Cleared",F103&lt;&gt;"Pending"),COUNT(D103:E103)&lt;&gt;COUNTA(D103:E103),D103&lt;0,E103&lt;0,AND(D103&gt;0,E103&gt;0),SUM(D103:E103)=0),"REVIEW INPUT","OK"))</f>
        <v/>
      </c>
    </row>
    <row r="104" spans="1:9" x14ac:dyDescent="0.25">
      <c r="A104" s="5"/>
      <c r="B104" s="6"/>
      <c r="C104" s="6"/>
      <c r="D104" s="4"/>
      <c r="E104" s="4"/>
      <c r="F104" s="7"/>
      <c r="G104" s="8" t="str">
        <f>IF(COUNTA(A104:F104)=0,"",$B$2+SUM(D$6:D104)-SUM(E$6:E104))</f>
        <v/>
      </c>
      <c r="H104" s="8" t="str">
        <f>IF(COUNTA(A104:F104)=0,"",$E$2+SUMIF(F$6:F104,"Cleared",D$6:D104)-SUMIF(F$6:F104,"Cleared",E$6:E104))</f>
        <v/>
      </c>
      <c r="I104" t="str">
        <f>IF(COUNTA(A104:F104)=0,"",IF(OR(NOT(ISNUMBER(A104)),NOT(ISNUMBER($H$2)),A104&gt;$H$2,B104="",C104="",AND(F104&lt;&gt;"Cleared",F104&lt;&gt;"Pending"),COUNT(D104:E104)&lt;&gt;COUNTA(D104:E104),D104&lt;0,E104&lt;0,AND(D104&gt;0,E104&gt;0),SUM(D104:E104)=0),"REVIEW INPUT","OK"))</f>
        <v/>
      </c>
    </row>
    <row r="105" spans="1:9" x14ac:dyDescent="0.25">
      <c r="A105" s="5"/>
      <c r="B105" s="6"/>
      <c r="C105" s="6"/>
      <c r="D105" s="4"/>
      <c r="E105" s="4"/>
      <c r="F105" s="7"/>
      <c r="G105" s="8" t="str">
        <f>IF(COUNTA(A105:F105)=0,"",$B$2+SUM(D$6:D105)-SUM(E$6:E105))</f>
        <v/>
      </c>
      <c r="H105" s="8" t="str">
        <f>IF(COUNTA(A105:F105)=0,"",$E$2+SUMIF(F$6:F105,"Cleared",D$6:D105)-SUMIF(F$6:F105,"Cleared",E$6:E105))</f>
        <v/>
      </c>
      <c r="I105" t="str">
        <f>IF(COUNTA(A105:F105)=0,"",IF(OR(NOT(ISNUMBER(A105)),NOT(ISNUMBER($H$2)),A105&gt;$H$2,B105="",C105="",AND(F105&lt;&gt;"Cleared",F105&lt;&gt;"Pending"),COUNT(D105:E105)&lt;&gt;COUNTA(D105:E105),D105&lt;0,E105&lt;0,AND(D105&gt;0,E105&gt;0),SUM(D105:E105)=0),"REVIEW INPUT","OK"))</f>
        <v/>
      </c>
    </row>
    <row r="106" spans="1:9" x14ac:dyDescent="0.25">
      <c r="A106" s="5"/>
      <c r="B106" s="6"/>
      <c r="C106" s="6"/>
      <c r="D106" s="4"/>
      <c r="E106" s="4"/>
      <c r="F106" s="7"/>
      <c r="G106" s="8" t="str">
        <f>IF(COUNTA(A106:F106)=0,"",$B$2+SUM(D$6:D106)-SUM(E$6:E106))</f>
        <v/>
      </c>
      <c r="H106" s="8" t="str">
        <f>IF(COUNTA(A106:F106)=0,"",$E$2+SUMIF(F$6:F106,"Cleared",D$6:D106)-SUMIF(F$6:F106,"Cleared",E$6:E106))</f>
        <v/>
      </c>
      <c r="I106" t="str">
        <f>IF(COUNTA(A106:F106)=0,"",IF(OR(NOT(ISNUMBER(A106)),NOT(ISNUMBER($H$2)),A106&gt;$H$2,B106="",C106="",AND(F106&lt;&gt;"Cleared",F106&lt;&gt;"Pending"),COUNT(D106:E106)&lt;&gt;COUNTA(D106:E106),D106&lt;0,E106&lt;0,AND(D106&gt;0,E106&gt;0),SUM(D106:E106)=0),"REVIEW INPUT","OK"))</f>
        <v/>
      </c>
    </row>
    <row r="107" spans="1:9" x14ac:dyDescent="0.25">
      <c r="A107" s="5"/>
      <c r="B107" s="6"/>
      <c r="C107" s="6"/>
      <c r="D107" s="4"/>
      <c r="E107" s="4"/>
      <c r="F107" s="7"/>
      <c r="G107" s="8" t="str">
        <f>IF(COUNTA(A107:F107)=0,"",$B$2+SUM(D$6:D107)-SUM(E$6:E107))</f>
        <v/>
      </c>
      <c r="H107" s="8" t="str">
        <f>IF(COUNTA(A107:F107)=0,"",$E$2+SUMIF(F$6:F107,"Cleared",D$6:D107)-SUMIF(F$6:F107,"Cleared",E$6:E107))</f>
        <v/>
      </c>
      <c r="I107" t="str">
        <f>IF(COUNTA(A107:F107)=0,"",IF(OR(NOT(ISNUMBER(A107)),NOT(ISNUMBER($H$2)),A107&gt;$H$2,B107="",C107="",AND(F107&lt;&gt;"Cleared",F107&lt;&gt;"Pending"),COUNT(D107:E107)&lt;&gt;COUNTA(D107:E107),D107&lt;0,E107&lt;0,AND(D107&gt;0,E107&gt;0),SUM(D107:E107)=0),"REVIEW INPUT","OK"))</f>
        <v/>
      </c>
    </row>
    <row r="108" spans="1:9" x14ac:dyDescent="0.25">
      <c r="A108" s="5"/>
      <c r="B108" s="6"/>
      <c r="C108" s="6"/>
      <c r="D108" s="4"/>
      <c r="E108" s="4"/>
      <c r="F108" s="7"/>
      <c r="G108" s="8" t="str">
        <f>IF(COUNTA(A108:F108)=0,"",$B$2+SUM(D$6:D108)-SUM(E$6:E108))</f>
        <v/>
      </c>
      <c r="H108" s="8" t="str">
        <f>IF(COUNTA(A108:F108)=0,"",$E$2+SUMIF(F$6:F108,"Cleared",D$6:D108)-SUMIF(F$6:F108,"Cleared",E$6:E108))</f>
        <v/>
      </c>
      <c r="I108" t="str">
        <f>IF(COUNTA(A108:F108)=0,"",IF(OR(NOT(ISNUMBER(A108)),NOT(ISNUMBER($H$2)),A108&gt;$H$2,B108="",C108="",AND(F108&lt;&gt;"Cleared",F108&lt;&gt;"Pending"),COUNT(D108:E108)&lt;&gt;COUNTA(D108:E108),D108&lt;0,E108&lt;0,AND(D108&gt;0,E108&gt;0),SUM(D108:E108)=0),"REVIEW INPUT","OK"))</f>
        <v/>
      </c>
    </row>
    <row r="109" spans="1:9" x14ac:dyDescent="0.25">
      <c r="A109" s="5"/>
      <c r="B109" s="6"/>
      <c r="C109" s="6"/>
      <c r="D109" s="4"/>
      <c r="E109" s="4"/>
      <c r="F109" s="7"/>
      <c r="G109" s="8" t="str">
        <f>IF(COUNTA(A109:F109)=0,"",$B$2+SUM(D$6:D109)-SUM(E$6:E109))</f>
        <v/>
      </c>
      <c r="H109" s="8" t="str">
        <f>IF(COUNTA(A109:F109)=0,"",$E$2+SUMIF(F$6:F109,"Cleared",D$6:D109)-SUMIF(F$6:F109,"Cleared",E$6:E109))</f>
        <v/>
      </c>
      <c r="I109" t="str">
        <f>IF(COUNTA(A109:F109)=0,"",IF(OR(NOT(ISNUMBER(A109)),NOT(ISNUMBER($H$2)),A109&gt;$H$2,B109="",C109="",AND(F109&lt;&gt;"Cleared",F109&lt;&gt;"Pending"),COUNT(D109:E109)&lt;&gt;COUNTA(D109:E109),D109&lt;0,E109&lt;0,AND(D109&gt;0,E109&gt;0),SUM(D109:E109)=0),"REVIEW INPUT","OK"))</f>
        <v/>
      </c>
    </row>
    <row r="110" spans="1:9" x14ac:dyDescent="0.25">
      <c r="A110" s="5"/>
      <c r="B110" s="6"/>
      <c r="C110" s="6"/>
      <c r="D110" s="4"/>
      <c r="E110" s="4"/>
      <c r="F110" s="7"/>
      <c r="G110" s="8" t="str">
        <f>IF(COUNTA(A110:F110)=0,"",$B$2+SUM(D$6:D110)-SUM(E$6:E110))</f>
        <v/>
      </c>
      <c r="H110" s="8" t="str">
        <f>IF(COUNTA(A110:F110)=0,"",$E$2+SUMIF(F$6:F110,"Cleared",D$6:D110)-SUMIF(F$6:F110,"Cleared",E$6:E110))</f>
        <v/>
      </c>
      <c r="I110" t="str">
        <f>IF(COUNTA(A110:F110)=0,"",IF(OR(NOT(ISNUMBER(A110)),NOT(ISNUMBER($H$2)),A110&gt;$H$2,B110="",C110="",AND(F110&lt;&gt;"Cleared",F110&lt;&gt;"Pending"),COUNT(D110:E110)&lt;&gt;COUNTA(D110:E110),D110&lt;0,E110&lt;0,AND(D110&gt;0,E110&gt;0),SUM(D110:E110)=0),"REVIEW INPUT","OK"))</f>
        <v/>
      </c>
    </row>
    <row r="111" spans="1:9" x14ac:dyDescent="0.25">
      <c r="A111" s="5"/>
      <c r="B111" s="6"/>
      <c r="C111" s="6"/>
      <c r="D111" s="4"/>
      <c r="E111" s="4"/>
      <c r="F111" s="7"/>
      <c r="G111" s="8" t="str">
        <f>IF(COUNTA(A111:F111)=0,"",$B$2+SUM(D$6:D111)-SUM(E$6:E111))</f>
        <v/>
      </c>
      <c r="H111" s="8" t="str">
        <f>IF(COUNTA(A111:F111)=0,"",$E$2+SUMIF(F$6:F111,"Cleared",D$6:D111)-SUMIF(F$6:F111,"Cleared",E$6:E111))</f>
        <v/>
      </c>
      <c r="I111" t="str">
        <f>IF(COUNTA(A111:F111)=0,"",IF(OR(NOT(ISNUMBER(A111)),NOT(ISNUMBER($H$2)),A111&gt;$H$2,B111="",C111="",AND(F111&lt;&gt;"Cleared",F111&lt;&gt;"Pending"),COUNT(D111:E111)&lt;&gt;COUNTA(D111:E111),D111&lt;0,E111&lt;0,AND(D111&gt;0,E111&gt;0),SUM(D111:E111)=0),"REVIEW INPUT","OK"))</f>
        <v/>
      </c>
    </row>
    <row r="112" spans="1:9" x14ac:dyDescent="0.25">
      <c r="A112" s="5"/>
      <c r="B112" s="6"/>
      <c r="C112" s="6"/>
      <c r="D112" s="4"/>
      <c r="E112" s="4"/>
      <c r="F112" s="7"/>
      <c r="G112" s="8" t="str">
        <f>IF(COUNTA(A112:F112)=0,"",$B$2+SUM(D$6:D112)-SUM(E$6:E112))</f>
        <v/>
      </c>
      <c r="H112" s="8" t="str">
        <f>IF(COUNTA(A112:F112)=0,"",$E$2+SUMIF(F$6:F112,"Cleared",D$6:D112)-SUMIF(F$6:F112,"Cleared",E$6:E112))</f>
        <v/>
      </c>
      <c r="I112" t="str">
        <f>IF(COUNTA(A112:F112)=0,"",IF(OR(NOT(ISNUMBER(A112)),NOT(ISNUMBER($H$2)),A112&gt;$H$2,B112="",C112="",AND(F112&lt;&gt;"Cleared",F112&lt;&gt;"Pending"),COUNT(D112:E112)&lt;&gt;COUNTA(D112:E112),D112&lt;0,E112&lt;0,AND(D112&gt;0,E112&gt;0),SUM(D112:E112)=0),"REVIEW INPUT","OK"))</f>
        <v/>
      </c>
    </row>
    <row r="113" spans="1:9" x14ac:dyDescent="0.25">
      <c r="A113" s="5"/>
      <c r="B113" s="6"/>
      <c r="C113" s="6"/>
      <c r="D113" s="4"/>
      <c r="E113" s="4"/>
      <c r="F113" s="7"/>
      <c r="G113" s="8" t="str">
        <f>IF(COUNTA(A113:F113)=0,"",$B$2+SUM(D$6:D113)-SUM(E$6:E113))</f>
        <v/>
      </c>
      <c r="H113" s="8" t="str">
        <f>IF(COUNTA(A113:F113)=0,"",$E$2+SUMIF(F$6:F113,"Cleared",D$6:D113)-SUMIF(F$6:F113,"Cleared",E$6:E113))</f>
        <v/>
      </c>
      <c r="I113" t="str">
        <f>IF(COUNTA(A113:F113)=0,"",IF(OR(NOT(ISNUMBER(A113)),NOT(ISNUMBER($H$2)),A113&gt;$H$2,B113="",C113="",AND(F113&lt;&gt;"Cleared",F113&lt;&gt;"Pending"),COUNT(D113:E113)&lt;&gt;COUNTA(D113:E113),D113&lt;0,E113&lt;0,AND(D113&gt;0,E113&gt;0),SUM(D113:E113)=0),"REVIEW INPUT","OK"))</f>
        <v/>
      </c>
    </row>
    <row r="114" spans="1:9" x14ac:dyDescent="0.25">
      <c r="A114" s="5"/>
      <c r="B114" s="6"/>
      <c r="C114" s="6"/>
      <c r="D114" s="4"/>
      <c r="E114" s="4"/>
      <c r="F114" s="7"/>
      <c r="G114" s="8" t="str">
        <f>IF(COUNTA(A114:F114)=0,"",$B$2+SUM(D$6:D114)-SUM(E$6:E114))</f>
        <v/>
      </c>
      <c r="H114" s="8" t="str">
        <f>IF(COUNTA(A114:F114)=0,"",$E$2+SUMIF(F$6:F114,"Cleared",D$6:D114)-SUMIF(F$6:F114,"Cleared",E$6:E114))</f>
        <v/>
      </c>
      <c r="I114" t="str">
        <f>IF(COUNTA(A114:F114)=0,"",IF(OR(NOT(ISNUMBER(A114)),NOT(ISNUMBER($H$2)),A114&gt;$H$2,B114="",C114="",AND(F114&lt;&gt;"Cleared",F114&lt;&gt;"Pending"),COUNT(D114:E114)&lt;&gt;COUNTA(D114:E114),D114&lt;0,E114&lt;0,AND(D114&gt;0,E114&gt;0),SUM(D114:E114)=0),"REVIEW INPUT","OK"))</f>
        <v/>
      </c>
    </row>
    <row r="115" spans="1:9" x14ac:dyDescent="0.25">
      <c r="A115" s="5"/>
      <c r="B115" s="6"/>
      <c r="C115" s="6"/>
      <c r="D115" s="4"/>
      <c r="E115" s="4"/>
      <c r="F115" s="7"/>
      <c r="G115" s="8" t="str">
        <f>IF(COUNTA(A115:F115)=0,"",$B$2+SUM(D$6:D115)-SUM(E$6:E115))</f>
        <v/>
      </c>
      <c r="H115" s="8" t="str">
        <f>IF(COUNTA(A115:F115)=0,"",$E$2+SUMIF(F$6:F115,"Cleared",D$6:D115)-SUMIF(F$6:F115,"Cleared",E$6:E115))</f>
        <v/>
      </c>
      <c r="I115" t="str">
        <f>IF(COUNTA(A115:F115)=0,"",IF(OR(NOT(ISNUMBER(A115)),NOT(ISNUMBER($H$2)),A115&gt;$H$2,B115="",C115="",AND(F115&lt;&gt;"Cleared",F115&lt;&gt;"Pending"),COUNT(D115:E115)&lt;&gt;COUNTA(D115:E115),D115&lt;0,E115&lt;0,AND(D115&gt;0,E115&gt;0),SUM(D115:E115)=0),"REVIEW INPUT","OK"))</f>
        <v/>
      </c>
    </row>
    <row r="116" spans="1:9" x14ac:dyDescent="0.25">
      <c r="A116" s="5"/>
      <c r="B116" s="6"/>
      <c r="C116" s="6"/>
      <c r="D116" s="4"/>
      <c r="E116" s="4"/>
      <c r="F116" s="7"/>
      <c r="G116" s="8" t="str">
        <f>IF(COUNTA(A116:F116)=0,"",$B$2+SUM(D$6:D116)-SUM(E$6:E116))</f>
        <v/>
      </c>
      <c r="H116" s="8" t="str">
        <f>IF(COUNTA(A116:F116)=0,"",$E$2+SUMIF(F$6:F116,"Cleared",D$6:D116)-SUMIF(F$6:F116,"Cleared",E$6:E116))</f>
        <v/>
      </c>
      <c r="I116" t="str">
        <f>IF(COUNTA(A116:F116)=0,"",IF(OR(NOT(ISNUMBER(A116)),NOT(ISNUMBER($H$2)),A116&gt;$H$2,B116="",C116="",AND(F116&lt;&gt;"Cleared",F116&lt;&gt;"Pending"),COUNT(D116:E116)&lt;&gt;COUNTA(D116:E116),D116&lt;0,E116&lt;0,AND(D116&gt;0,E116&gt;0),SUM(D116:E116)=0),"REVIEW INPUT","OK"))</f>
        <v/>
      </c>
    </row>
    <row r="117" spans="1:9" x14ac:dyDescent="0.25">
      <c r="A117" s="5"/>
      <c r="B117" s="6"/>
      <c r="C117" s="6"/>
      <c r="D117" s="4"/>
      <c r="E117" s="4"/>
      <c r="F117" s="7"/>
      <c r="G117" s="8" t="str">
        <f>IF(COUNTA(A117:F117)=0,"",$B$2+SUM(D$6:D117)-SUM(E$6:E117))</f>
        <v/>
      </c>
      <c r="H117" s="8" t="str">
        <f>IF(COUNTA(A117:F117)=0,"",$E$2+SUMIF(F$6:F117,"Cleared",D$6:D117)-SUMIF(F$6:F117,"Cleared",E$6:E117))</f>
        <v/>
      </c>
      <c r="I117" t="str">
        <f>IF(COUNTA(A117:F117)=0,"",IF(OR(NOT(ISNUMBER(A117)),NOT(ISNUMBER($H$2)),A117&gt;$H$2,B117="",C117="",AND(F117&lt;&gt;"Cleared",F117&lt;&gt;"Pending"),COUNT(D117:E117)&lt;&gt;COUNTA(D117:E117),D117&lt;0,E117&lt;0,AND(D117&gt;0,E117&gt;0),SUM(D117:E117)=0),"REVIEW INPUT","OK"))</f>
        <v/>
      </c>
    </row>
    <row r="118" spans="1:9" x14ac:dyDescent="0.25">
      <c r="A118" s="5"/>
      <c r="B118" s="6"/>
      <c r="C118" s="6"/>
      <c r="D118" s="4"/>
      <c r="E118" s="4"/>
      <c r="F118" s="7"/>
      <c r="G118" s="8" t="str">
        <f>IF(COUNTA(A118:F118)=0,"",$B$2+SUM(D$6:D118)-SUM(E$6:E118))</f>
        <v/>
      </c>
      <c r="H118" s="8" t="str">
        <f>IF(COUNTA(A118:F118)=0,"",$E$2+SUMIF(F$6:F118,"Cleared",D$6:D118)-SUMIF(F$6:F118,"Cleared",E$6:E118))</f>
        <v/>
      </c>
      <c r="I118" t="str">
        <f>IF(COUNTA(A118:F118)=0,"",IF(OR(NOT(ISNUMBER(A118)),NOT(ISNUMBER($H$2)),A118&gt;$H$2,B118="",C118="",AND(F118&lt;&gt;"Cleared",F118&lt;&gt;"Pending"),COUNT(D118:E118)&lt;&gt;COUNTA(D118:E118),D118&lt;0,E118&lt;0,AND(D118&gt;0,E118&gt;0),SUM(D118:E118)=0),"REVIEW INPUT","OK"))</f>
        <v/>
      </c>
    </row>
    <row r="119" spans="1:9" x14ac:dyDescent="0.25">
      <c r="A119" s="5"/>
      <c r="B119" s="6"/>
      <c r="C119" s="6"/>
      <c r="D119" s="4"/>
      <c r="E119" s="4"/>
      <c r="F119" s="7"/>
      <c r="G119" s="8" t="str">
        <f>IF(COUNTA(A119:F119)=0,"",$B$2+SUM(D$6:D119)-SUM(E$6:E119))</f>
        <v/>
      </c>
      <c r="H119" s="8" t="str">
        <f>IF(COUNTA(A119:F119)=0,"",$E$2+SUMIF(F$6:F119,"Cleared",D$6:D119)-SUMIF(F$6:F119,"Cleared",E$6:E119))</f>
        <v/>
      </c>
      <c r="I119" t="str">
        <f>IF(COUNTA(A119:F119)=0,"",IF(OR(NOT(ISNUMBER(A119)),NOT(ISNUMBER($H$2)),A119&gt;$H$2,B119="",C119="",AND(F119&lt;&gt;"Cleared",F119&lt;&gt;"Pending"),COUNT(D119:E119)&lt;&gt;COUNTA(D119:E119),D119&lt;0,E119&lt;0,AND(D119&gt;0,E119&gt;0),SUM(D119:E119)=0),"REVIEW INPUT","OK"))</f>
        <v/>
      </c>
    </row>
    <row r="120" spans="1:9" x14ac:dyDescent="0.25">
      <c r="A120" s="5"/>
      <c r="B120" s="6"/>
      <c r="C120" s="6"/>
      <c r="D120" s="4"/>
      <c r="E120" s="4"/>
      <c r="F120" s="7"/>
      <c r="G120" s="8" t="str">
        <f>IF(COUNTA(A120:F120)=0,"",$B$2+SUM(D$6:D120)-SUM(E$6:E120))</f>
        <v/>
      </c>
      <c r="H120" s="8" t="str">
        <f>IF(COUNTA(A120:F120)=0,"",$E$2+SUMIF(F$6:F120,"Cleared",D$6:D120)-SUMIF(F$6:F120,"Cleared",E$6:E120))</f>
        <v/>
      </c>
      <c r="I120" t="str">
        <f>IF(COUNTA(A120:F120)=0,"",IF(OR(NOT(ISNUMBER(A120)),NOT(ISNUMBER($H$2)),A120&gt;$H$2,B120="",C120="",AND(F120&lt;&gt;"Cleared",F120&lt;&gt;"Pending"),COUNT(D120:E120)&lt;&gt;COUNTA(D120:E120),D120&lt;0,E120&lt;0,AND(D120&gt;0,E120&gt;0),SUM(D120:E120)=0),"REVIEW INPUT","OK"))</f>
        <v/>
      </c>
    </row>
    <row r="121" spans="1:9" x14ac:dyDescent="0.25">
      <c r="A121" s="5"/>
      <c r="B121" s="6"/>
      <c r="C121" s="6"/>
      <c r="D121" s="4"/>
      <c r="E121" s="4"/>
      <c r="F121" s="7"/>
      <c r="G121" s="8" t="str">
        <f>IF(COUNTA(A121:F121)=0,"",$B$2+SUM(D$6:D121)-SUM(E$6:E121))</f>
        <v/>
      </c>
      <c r="H121" s="8" t="str">
        <f>IF(COUNTA(A121:F121)=0,"",$E$2+SUMIF(F$6:F121,"Cleared",D$6:D121)-SUMIF(F$6:F121,"Cleared",E$6:E121))</f>
        <v/>
      </c>
      <c r="I121" t="str">
        <f>IF(COUNTA(A121:F121)=0,"",IF(OR(NOT(ISNUMBER(A121)),NOT(ISNUMBER($H$2)),A121&gt;$H$2,B121="",C121="",AND(F121&lt;&gt;"Cleared",F121&lt;&gt;"Pending"),COUNT(D121:E121)&lt;&gt;COUNTA(D121:E121),D121&lt;0,E121&lt;0,AND(D121&gt;0,E121&gt;0),SUM(D121:E121)=0),"REVIEW INPUT","OK"))</f>
        <v/>
      </c>
    </row>
    <row r="122" spans="1:9" x14ac:dyDescent="0.25">
      <c r="A122" s="5"/>
      <c r="B122" s="6"/>
      <c r="C122" s="6"/>
      <c r="D122" s="4"/>
      <c r="E122" s="4"/>
      <c r="F122" s="7"/>
      <c r="G122" s="8" t="str">
        <f>IF(COUNTA(A122:F122)=0,"",$B$2+SUM(D$6:D122)-SUM(E$6:E122))</f>
        <v/>
      </c>
      <c r="H122" s="8" t="str">
        <f>IF(COUNTA(A122:F122)=0,"",$E$2+SUMIF(F$6:F122,"Cleared",D$6:D122)-SUMIF(F$6:F122,"Cleared",E$6:E122))</f>
        <v/>
      </c>
      <c r="I122" t="str">
        <f>IF(COUNTA(A122:F122)=0,"",IF(OR(NOT(ISNUMBER(A122)),NOT(ISNUMBER($H$2)),A122&gt;$H$2,B122="",C122="",AND(F122&lt;&gt;"Cleared",F122&lt;&gt;"Pending"),COUNT(D122:E122)&lt;&gt;COUNTA(D122:E122),D122&lt;0,E122&lt;0,AND(D122&gt;0,E122&gt;0),SUM(D122:E122)=0),"REVIEW INPUT","OK"))</f>
        <v/>
      </c>
    </row>
    <row r="123" spans="1:9" x14ac:dyDescent="0.25">
      <c r="A123" s="5"/>
      <c r="B123" s="6"/>
      <c r="C123" s="6"/>
      <c r="D123" s="4"/>
      <c r="E123" s="4"/>
      <c r="F123" s="7"/>
      <c r="G123" s="8" t="str">
        <f>IF(COUNTA(A123:F123)=0,"",$B$2+SUM(D$6:D123)-SUM(E$6:E123))</f>
        <v/>
      </c>
      <c r="H123" s="8" t="str">
        <f>IF(COUNTA(A123:F123)=0,"",$E$2+SUMIF(F$6:F123,"Cleared",D$6:D123)-SUMIF(F$6:F123,"Cleared",E$6:E123))</f>
        <v/>
      </c>
      <c r="I123" t="str">
        <f>IF(COUNTA(A123:F123)=0,"",IF(OR(NOT(ISNUMBER(A123)),NOT(ISNUMBER($H$2)),A123&gt;$H$2,B123="",C123="",AND(F123&lt;&gt;"Cleared",F123&lt;&gt;"Pending"),COUNT(D123:E123)&lt;&gt;COUNTA(D123:E123),D123&lt;0,E123&lt;0,AND(D123&gt;0,E123&gt;0),SUM(D123:E123)=0),"REVIEW INPUT","OK"))</f>
        <v/>
      </c>
    </row>
    <row r="124" spans="1:9" x14ac:dyDescent="0.25">
      <c r="A124" s="5"/>
      <c r="B124" s="6"/>
      <c r="C124" s="6"/>
      <c r="D124" s="4"/>
      <c r="E124" s="4"/>
      <c r="F124" s="7"/>
      <c r="G124" s="8" t="str">
        <f>IF(COUNTA(A124:F124)=0,"",$B$2+SUM(D$6:D124)-SUM(E$6:E124))</f>
        <v/>
      </c>
      <c r="H124" s="8" t="str">
        <f>IF(COUNTA(A124:F124)=0,"",$E$2+SUMIF(F$6:F124,"Cleared",D$6:D124)-SUMIF(F$6:F124,"Cleared",E$6:E124))</f>
        <v/>
      </c>
      <c r="I124" t="str">
        <f>IF(COUNTA(A124:F124)=0,"",IF(OR(NOT(ISNUMBER(A124)),NOT(ISNUMBER($H$2)),A124&gt;$H$2,B124="",C124="",AND(F124&lt;&gt;"Cleared",F124&lt;&gt;"Pending"),COUNT(D124:E124)&lt;&gt;COUNTA(D124:E124),D124&lt;0,E124&lt;0,AND(D124&gt;0,E124&gt;0),SUM(D124:E124)=0),"REVIEW INPUT","OK"))</f>
        <v/>
      </c>
    </row>
    <row r="125" spans="1:9" x14ac:dyDescent="0.25">
      <c r="A125" s="5"/>
      <c r="B125" s="6"/>
      <c r="C125" s="6"/>
      <c r="D125" s="4"/>
      <c r="E125" s="4"/>
      <c r="F125" s="7"/>
      <c r="G125" s="8" t="str">
        <f>IF(COUNTA(A125:F125)=0,"",$B$2+SUM(D$6:D125)-SUM(E$6:E125))</f>
        <v/>
      </c>
      <c r="H125" s="8" t="str">
        <f>IF(COUNTA(A125:F125)=0,"",$E$2+SUMIF(F$6:F125,"Cleared",D$6:D125)-SUMIF(F$6:F125,"Cleared",E$6:E125))</f>
        <v/>
      </c>
      <c r="I125" t="str">
        <f>IF(COUNTA(A125:F125)=0,"",IF(OR(NOT(ISNUMBER(A125)),NOT(ISNUMBER($H$2)),A125&gt;$H$2,B125="",C125="",AND(F125&lt;&gt;"Cleared",F125&lt;&gt;"Pending"),COUNT(D125:E125)&lt;&gt;COUNTA(D125:E125),D125&lt;0,E125&lt;0,AND(D125&gt;0,E125&gt;0),SUM(D125:E125)=0),"REVIEW INPUT","OK"))</f>
        <v/>
      </c>
    </row>
    <row r="126" spans="1:9" x14ac:dyDescent="0.25">
      <c r="A126" s="5"/>
      <c r="B126" s="6"/>
      <c r="C126" s="6"/>
      <c r="D126" s="4"/>
      <c r="E126" s="4"/>
      <c r="F126" s="7"/>
      <c r="G126" s="8" t="str">
        <f>IF(COUNTA(A126:F126)=0,"",$B$2+SUM(D$6:D126)-SUM(E$6:E126))</f>
        <v/>
      </c>
      <c r="H126" s="8" t="str">
        <f>IF(COUNTA(A126:F126)=0,"",$E$2+SUMIF(F$6:F126,"Cleared",D$6:D126)-SUMIF(F$6:F126,"Cleared",E$6:E126))</f>
        <v/>
      </c>
      <c r="I126" t="str">
        <f>IF(COUNTA(A126:F126)=0,"",IF(OR(NOT(ISNUMBER(A126)),NOT(ISNUMBER($H$2)),A126&gt;$H$2,B126="",C126="",AND(F126&lt;&gt;"Cleared",F126&lt;&gt;"Pending"),COUNT(D126:E126)&lt;&gt;COUNTA(D126:E126),D126&lt;0,E126&lt;0,AND(D126&gt;0,E126&gt;0),SUM(D126:E126)=0),"REVIEW INPUT","OK"))</f>
        <v/>
      </c>
    </row>
    <row r="127" spans="1:9" x14ac:dyDescent="0.25">
      <c r="A127" s="5"/>
      <c r="B127" s="6"/>
      <c r="C127" s="6"/>
      <c r="D127" s="4"/>
      <c r="E127" s="4"/>
      <c r="F127" s="7"/>
      <c r="G127" s="8" t="str">
        <f>IF(COUNTA(A127:F127)=0,"",$B$2+SUM(D$6:D127)-SUM(E$6:E127))</f>
        <v/>
      </c>
      <c r="H127" s="8" t="str">
        <f>IF(COUNTA(A127:F127)=0,"",$E$2+SUMIF(F$6:F127,"Cleared",D$6:D127)-SUMIF(F$6:F127,"Cleared",E$6:E127))</f>
        <v/>
      </c>
      <c r="I127" t="str">
        <f>IF(COUNTA(A127:F127)=0,"",IF(OR(NOT(ISNUMBER(A127)),NOT(ISNUMBER($H$2)),A127&gt;$H$2,B127="",C127="",AND(F127&lt;&gt;"Cleared",F127&lt;&gt;"Pending"),COUNT(D127:E127)&lt;&gt;COUNTA(D127:E127),D127&lt;0,E127&lt;0,AND(D127&gt;0,E127&gt;0),SUM(D127:E127)=0),"REVIEW INPUT","OK"))</f>
        <v/>
      </c>
    </row>
    <row r="128" spans="1:9" x14ac:dyDescent="0.25">
      <c r="A128" s="5"/>
      <c r="B128" s="6"/>
      <c r="C128" s="6"/>
      <c r="D128" s="4"/>
      <c r="E128" s="4"/>
      <c r="F128" s="7"/>
      <c r="G128" s="8" t="str">
        <f>IF(COUNTA(A128:F128)=0,"",$B$2+SUM(D$6:D128)-SUM(E$6:E128))</f>
        <v/>
      </c>
      <c r="H128" s="8" t="str">
        <f>IF(COUNTA(A128:F128)=0,"",$E$2+SUMIF(F$6:F128,"Cleared",D$6:D128)-SUMIF(F$6:F128,"Cleared",E$6:E128))</f>
        <v/>
      </c>
      <c r="I128" t="str">
        <f>IF(COUNTA(A128:F128)=0,"",IF(OR(NOT(ISNUMBER(A128)),NOT(ISNUMBER($H$2)),A128&gt;$H$2,B128="",C128="",AND(F128&lt;&gt;"Cleared",F128&lt;&gt;"Pending"),COUNT(D128:E128)&lt;&gt;COUNTA(D128:E128),D128&lt;0,E128&lt;0,AND(D128&gt;0,E128&gt;0),SUM(D128:E128)=0),"REVIEW INPUT","OK"))</f>
        <v/>
      </c>
    </row>
    <row r="129" spans="1:9" x14ac:dyDescent="0.25">
      <c r="A129" s="5"/>
      <c r="B129" s="6"/>
      <c r="C129" s="6"/>
      <c r="D129" s="4"/>
      <c r="E129" s="4"/>
      <c r="F129" s="7"/>
      <c r="G129" s="8" t="str">
        <f>IF(COUNTA(A129:F129)=0,"",$B$2+SUM(D$6:D129)-SUM(E$6:E129))</f>
        <v/>
      </c>
      <c r="H129" s="8" t="str">
        <f>IF(COUNTA(A129:F129)=0,"",$E$2+SUMIF(F$6:F129,"Cleared",D$6:D129)-SUMIF(F$6:F129,"Cleared",E$6:E129))</f>
        <v/>
      </c>
      <c r="I129" t="str">
        <f>IF(COUNTA(A129:F129)=0,"",IF(OR(NOT(ISNUMBER(A129)),NOT(ISNUMBER($H$2)),A129&gt;$H$2,B129="",C129="",AND(F129&lt;&gt;"Cleared",F129&lt;&gt;"Pending"),COUNT(D129:E129)&lt;&gt;COUNTA(D129:E129),D129&lt;0,E129&lt;0,AND(D129&gt;0,E129&gt;0),SUM(D129:E129)=0),"REVIEW INPUT","OK"))</f>
        <v/>
      </c>
    </row>
    <row r="130" spans="1:9" x14ac:dyDescent="0.25">
      <c r="A130" s="5"/>
      <c r="B130" s="6"/>
      <c r="C130" s="6"/>
      <c r="D130" s="4"/>
      <c r="E130" s="4"/>
      <c r="F130" s="7"/>
      <c r="G130" s="8" t="str">
        <f>IF(COUNTA(A130:F130)=0,"",$B$2+SUM(D$6:D130)-SUM(E$6:E130))</f>
        <v/>
      </c>
      <c r="H130" s="8" t="str">
        <f>IF(COUNTA(A130:F130)=0,"",$E$2+SUMIF(F$6:F130,"Cleared",D$6:D130)-SUMIF(F$6:F130,"Cleared",E$6:E130))</f>
        <v/>
      </c>
      <c r="I130" t="str">
        <f>IF(COUNTA(A130:F130)=0,"",IF(OR(NOT(ISNUMBER(A130)),NOT(ISNUMBER($H$2)),A130&gt;$H$2,B130="",C130="",AND(F130&lt;&gt;"Cleared",F130&lt;&gt;"Pending"),COUNT(D130:E130)&lt;&gt;COUNTA(D130:E130),D130&lt;0,E130&lt;0,AND(D130&gt;0,E130&gt;0),SUM(D130:E130)=0),"REVIEW INPUT","OK"))</f>
        <v/>
      </c>
    </row>
    <row r="131" spans="1:9" x14ac:dyDescent="0.25">
      <c r="A131" s="5"/>
      <c r="B131" s="6"/>
      <c r="C131" s="6"/>
      <c r="D131" s="4"/>
      <c r="E131" s="4"/>
      <c r="F131" s="7"/>
      <c r="G131" s="8" t="str">
        <f>IF(COUNTA(A131:F131)=0,"",$B$2+SUM(D$6:D131)-SUM(E$6:E131))</f>
        <v/>
      </c>
      <c r="H131" s="8" t="str">
        <f>IF(COUNTA(A131:F131)=0,"",$E$2+SUMIF(F$6:F131,"Cleared",D$6:D131)-SUMIF(F$6:F131,"Cleared",E$6:E131))</f>
        <v/>
      </c>
      <c r="I131" t="str">
        <f>IF(COUNTA(A131:F131)=0,"",IF(OR(NOT(ISNUMBER(A131)),NOT(ISNUMBER($H$2)),A131&gt;$H$2,B131="",C131="",AND(F131&lt;&gt;"Cleared",F131&lt;&gt;"Pending"),COUNT(D131:E131)&lt;&gt;COUNTA(D131:E131),D131&lt;0,E131&lt;0,AND(D131&gt;0,E131&gt;0),SUM(D131:E131)=0),"REVIEW INPUT","OK"))</f>
        <v/>
      </c>
    </row>
    <row r="132" spans="1:9" x14ac:dyDescent="0.25">
      <c r="A132" s="5"/>
      <c r="B132" s="6"/>
      <c r="C132" s="6"/>
      <c r="D132" s="4"/>
      <c r="E132" s="4"/>
      <c r="F132" s="7"/>
      <c r="G132" s="8" t="str">
        <f>IF(COUNTA(A132:F132)=0,"",$B$2+SUM(D$6:D132)-SUM(E$6:E132))</f>
        <v/>
      </c>
      <c r="H132" s="8" t="str">
        <f>IF(COUNTA(A132:F132)=0,"",$E$2+SUMIF(F$6:F132,"Cleared",D$6:D132)-SUMIF(F$6:F132,"Cleared",E$6:E132))</f>
        <v/>
      </c>
      <c r="I132" t="str">
        <f>IF(COUNTA(A132:F132)=0,"",IF(OR(NOT(ISNUMBER(A132)),NOT(ISNUMBER($H$2)),A132&gt;$H$2,B132="",C132="",AND(F132&lt;&gt;"Cleared",F132&lt;&gt;"Pending"),COUNT(D132:E132)&lt;&gt;COUNTA(D132:E132),D132&lt;0,E132&lt;0,AND(D132&gt;0,E132&gt;0),SUM(D132:E132)=0),"REVIEW INPUT","OK"))</f>
        <v/>
      </c>
    </row>
    <row r="133" spans="1:9" x14ac:dyDescent="0.25">
      <c r="A133" s="5"/>
      <c r="B133" s="6"/>
      <c r="C133" s="6"/>
      <c r="D133" s="4"/>
      <c r="E133" s="4"/>
      <c r="F133" s="7"/>
      <c r="G133" s="8" t="str">
        <f>IF(COUNTA(A133:F133)=0,"",$B$2+SUM(D$6:D133)-SUM(E$6:E133))</f>
        <v/>
      </c>
      <c r="H133" s="8" t="str">
        <f>IF(COUNTA(A133:F133)=0,"",$E$2+SUMIF(F$6:F133,"Cleared",D$6:D133)-SUMIF(F$6:F133,"Cleared",E$6:E133))</f>
        <v/>
      </c>
      <c r="I133" t="str">
        <f>IF(COUNTA(A133:F133)=0,"",IF(OR(NOT(ISNUMBER(A133)),NOT(ISNUMBER($H$2)),A133&gt;$H$2,B133="",C133="",AND(F133&lt;&gt;"Cleared",F133&lt;&gt;"Pending"),COUNT(D133:E133)&lt;&gt;COUNTA(D133:E133),D133&lt;0,E133&lt;0,AND(D133&gt;0,E133&gt;0),SUM(D133:E133)=0),"REVIEW INPUT","OK"))</f>
        <v/>
      </c>
    </row>
    <row r="134" spans="1:9" x14ac:dyDescent="0.25">
      <c r="A134" s="5"/>
      <c r="B134" s="6"/>
      <c r="C134" s="6"/>
      <c r="D134" s="4"/>
      <c r="E134" s="4"/>
      <c r="F134" s="7"/>
      <c r="G134" s="8" t="str">
        <f>IF(COUNTA(A134:F134)=0,"",$B$2+SUM(D$6:D134)-SUM(E$6:E134))</f>
        <v/>
      </c>
      <c r="H134" s="8" t="str">
        <f>IF(COUNTA(A134:F134)=0,"",$E$2+SUMIF(F$6:F134,"Cleared",D$6:D134)-SUMIF(F$6:F134,"Cleared",E$6:E134))</f>
        <v/>
      </c>
      <c r="I134" t="str">
        <f>IF(COUNTA(A134:F134)=0,"",IF(OR(NOT(ISNUMBER(A134)),NOT(ISNUMBER($H$2)),A134&gt;$H$2,B134="",C134="",AND(F134&lt;&gt;"Cleared",F134&lt;&gt;"Pending"),COUNT(D134:E134)&lt;&gt;COUNTA(D134:E134),D134&lt;0,E134&lt;0,AND(D134&gt;0,E134&gt;0),SUM(D134:E134)=0),"REVIEW INPUT","OK"))</f>
        <v/>
      </c>
    </row>
    <row r="135" spans="1:9" x14ac:dyDescent="0.25">
      <c r="A135" s="5"/>
      <c r="B135" s="6"/>
      <c r="C135" s="6"/>
      <c r="D135" s="4"/>
      <c r="E135" s="4"/>
      <c r="F135" s="7"/>
      <c r="G135" s="8" t="str">
        <f>IF(COUNTA(A135:F135)=0,"",$B$2+SUM(D$6:D135)-SUM(E$6:E135))</f>
        <v/>
      </c>
      <c r="H135" s="8" t="str">
        <f>IF(COUNTA(A135:F135)=0,"",$E$2+SUMIF(F$6:F135,"Cleared",D$6:D135)-SUMIF(F$6:F135,"Cleared",E$6:E135))</f>
        <v/>
      </c>
      <c r="I135" t="str">
        <f>IF(COUNTA(A135:F135)=0,"",IF(OR(NOT(ISNUMBER(A135)),NOT(ISNUMBER($H$2)),A135&gt;$H$2,B135="",C135="",AND(F135&lt;&gt;"Cleared",F135&lt;&gt;"Pending"),COUNT(D135:E135)&lt;&gt;COUNTA(D135:E135),D135&lt;0,E135&lt;0,AND(D135&gt;0,E135&gt;0),SUM(D135:E135)=0),"REVIEW INPUT","OK"))</f>
        <v/>
      </c>
    </row>
    <row r="136" spans="1:9" x14ac:dyDescent="0.25">
      <c r="A136" s="5"/>
      <c r="B136" s="6"/>
      <c r="C136" s="6"/>
      <c r="D136" s="4"/>
      <c r="E136" s="4"/>
      <c r="F136" s="7"/>
      <c r="G136" s="8" t="str">
        <f>IF(COUNTA(A136:F136)=0,"",$B$2+SUM(D$6:D136)-SUM(E$6:E136))</f>
        <v/>
      </c>
      <c r="H136" s="8" t="str">
        <f>IF(COUNTA(A136:F136)=0,"",$E$2+SUMIF(F$6:F136,"Cleared",D$6:D136)-SUMIF(F$6:F136,"Cleared",E$6:E136))</f>
        <v/>
      </c>
      <c r="I136" t="str">
        <f>IF(COUNTA(A136:F136)=0,"",IF(OR(NOT(ISNUMBER(A136)),NOT(ISNUMBER($H$2)),A136&gt;$H$2,B136="",C136="",AND(F136&lt;&gt;"Cleared",F136&lt;&gt;"Pending"),COUNT(D136:E136)&lt;&gt;COUNTA(D136:E136),D136&lt;0,E136&lt;0,AND(D136&gt;0,E136&gt;0),SUM(D136:E136)=0),"REVIEW INPUT","OK"))</f>
        <v/>
      </c>
    </row>
    <row r="137" spans="1:9" x14ac:dyDescent="0.25">
      <c r="A137" s="5"/>
      <c r="B137" s="6"/>
      <c r="C137" s="6"/>
      <c r="D137" s="4"/>
      <c r="E137" s="4"/>
      <c r="F137" s="7"/>
      <c r="G137" s="8" t="str">
        <f>IF(COUNTA(A137:F137)=0,"",$B$2+SUM(D$6:D137)-SUM(E$6:E137))</f>
        <v/>
      </c>
      <c r="H137" s="8" t="str">
        <f>IF(COUNTA(A137:F137)=0,"",$E$2+SUMIF(F$6:F137,"Cleared",D$6:D137)-SUMIF(F$6:F137,"Cleared",E$6:E137))</f>
        <v/>
      </c>
      <c r="I137" t="str">
        <f>IF(COUNTA(A137:F137)=0,"",IF(OR(NOT(ISNUMBER(A137)),NOT(ISNUMBER($H$2)),A137&gt;$H$2,B137="",C137="",AND(F137&lt;&gt;"Cleared",F137&lt;&gt;"Pending"),COUNT(D137:E137)&lt;&gt;COUNTA(D137:E137),D137&lt;0,E137&lt;0,AND(D137&gt;0,E137&gt;0),SUM(D137:E137)=0),"REVIEW INPUT","OK"))</f>
        <v/>
      </c>
    </row>
    <row r="138" spans="1:9" x14ac:dyDescent="0.25">
      <c r="A138" s="5"/>
      <c r="B138" s="6"/>
      <c r="C138" s="6"/>
      <c r="D138" s="4"/>
      <c r="E138" s="4"/>
      <c r="F138" s="7"/>
      <c r="G138" s="8" t="str">
        <f>IF(COUNTA(A138:F138)=0,"",$B$2+SUM(D$6:D138)-SUM(E$6:E138))</f>
        <v/>
      </c>
      <c r="H138" s="8" t="str">
        <f>IF(COUNTA(A138:F138)=0,"",$E$2+SUMIF(F$6:F138,"Cleared",D$6:D138)-SUMIF(F$6:F138,"Cleared",E$6:E138))</f>
        <v/>
      </c>
      <c r="I138" t="str">
        <f>IF(COUNTA(A138:F138)=0,"",IF(OR(NOT(ISNUMBER(A138)),NOT(ISNUMBER($H$2)),A138&gt;$H$2,B138="",C138="",AND(F138&lt;&gt;"Cleared",F138&lt;&gt;"Pending"),COUNT(D138:E138)&lt;&gt;COUNTA(D138:E138),D138&lt;0,E138&lt;0,AND(D138&gt;0,E138&gt;0),SUM(D138:E138)=0),"REVIEW INPUT","OK"))</f>
        <v/>
      </c>
    </row>
    <row r="139" spans="1:9" x14ac:dyDescent="0.25">
      <c r="A139" s="5"/>
      <c r="B139" s="6"/>
      <c r="C139" s="6"/>
      <c r="D139" s="4"/>
      <c r="E139" s="4"/>
      <c r="F139" s="7"/>
      <c r="G139" s="8" t="str">
        <f>IF(COUNTA(A139:F139)=0,"",$B$2+SUM(D$6:D139)-SUM(E$6:E139))</f>
        <v/>
      </c>
      <c r="H139" s="8" t="str">
        <f>IF(COUNTA(A139:F139)=0,"",$E$2+SUMIF(F$6:F139,"Cleared",D$6:D139)-SUMIF(F$6:F139,"Cleared",E$6:E139))</f>
        <v/>
      </c>
      <c r="I139" t="str">
        <f>IF(COUNTA(A139:F139)=0,"",IF(OR(NOT(ISNUMBER(A139)),NOT(ISNUMBER($H$2)),A139&gt;$H$2,B139="",C139="",AND(F139&lt;&gt;"Cleared",F139&lt;&gt;"Pending"),COUNT(D139:E139)&lt;&gt;COUNTA(D139:E139),D139&lt;0,E139&lt;0,AND(D139&gt;0,E139&gt;0),SUM(D139:E139)=0),"REVIEW INPUT","OK"))</f>
        <v/>
      </c>
    </row>
    <row r="140" spans="1:9" x14ac:dyDescent="0.25">
      <c r="A140" s="5"/>
      <c r="B140" s="6"/>
      <c r="C140" s="6"/>
      <c r="D140" s="4"/>
      <c r="E140" s="4"/>
      <c r="F140" s="7"/>
      <c r="G140" s="8" t="str">
        <f>IF(COUNTA(A140:F140)=0,"",$B$2+SUM(D$6:D140)-SUM(E$6:E140))</f>
        <v/>
      </c>
      <c r="H140" s="8" t="str">
        <f>IF(COUNTA(A140:F140)=0,"",$E$2+SUMIF(F$6:F140,"Cleared",D$6:D140)-SUMIF(F$6:F140,"Cleared",E$6:E140))</f>
        <v/>
      </c>
      <c r="I140" t="str">
        <f>IF(COUNTA(A140:F140)=0,"",IF(OR(NOT(ISNUMBER(A140)),NOT(ISNUMBER($H$2)),A140&gt;$H$2,B140="",C140="",AND(F140&lt;&gt;"Cleared",F140&lt;&gt;"Pending"),COUNT(D140:E140)&lt;&gt;COUNTA(D140:E140),D140&lt;0,E140&lt;0,AND(D140&gt;0,E140&gt;0),SUM(D140:E140)=0),"REVIEW INPUT","OK"))</f>
        <v/>
      </c>
    </row>
    <row r="141" spans="1:9" x14ac:dyDescent="0.25">
      <c r="A141" s="5"/>
      <c r="B141" s="6"/>
      <c r="C141" s="6"/>
      <c r="D141" s="4"/>
      <c r="E141" s="4"/>
      <c r="F141" s="7"/>
      <c r="G141" s="8" t="str">
        <f>IF(COUNTA(A141:F141)=0,"",$B$2+SUM(D$6:D141)-SUM(E$6:E141))</f>
        <v/>
      </c>
      <c r="H141" s="8" t="str">
        <f>IF(COUNTA(A141:F141)=0,"",$E$2+SUMIF(F$6:F141,"Cleared",D$6:D141)-SUMIF(F$6:F141,"Cleared",E$6:E141))</f>
        <v/>
      </c>
      <c r="I141" t="str">
        <f>IF(COUNTA(A141:F141)=0,"",IF(OR(NOT(ISNUMBER(A141)),NOT(ISNUMBER($H$2)),A141&gt;$H$2,B141="",C141="",AND(F141&lt;&gt;"Cleared",F141&lt;&gt;"Pending"),COUNT(D141:E141)&lt;&gt;COUNTA(D141:E141),D141&lt;0,E141&lt;0,AND(D141&gt;0,E141&gt;0),SUM(D141:E141)=0),"REVIEW INPUT","OK"))</f>
        <v/>
      </c>
    </row>
    <row r="142" spans="1:9" x14ac:dyDescent="0.25">
      <c r="A142" s="5"/>
      <c r="B142" s="6"/>
      <c r="C142" s="6"/>
      <c r="D142" s="4"/>
      <c r="E142" s="4"/>
      <c r="F142" s="7"/>
      <c r="G142" s="8" t="str">
        <f>IF(COUNTA(A142:F142)=0,"",$B$2+SUM(D$6:D142)-SUM(E$6:E142))</f>
        <v/>
      </c>
      <c r="H142" s="8" t="str">
        <f>IF(COUNTA(A142:F142)=0,"",$E$2+SUMIF(F$6:F142,"Cleared",D$6:D142)-SUMIF(F$6:F142,"Cleared",E$6:E142))</f>
        <v/>
      </c>
      <c r="I142" t="str">
        <f>IF(COUNTA(A142:F142)=0,"",IF(OR(NOT(ISNUMBER(A142)),NOT(ISNUMBER($H$2)),A142&gt;$H$2,B142="",C142="",AND(F142&lt;&gt;"Cleared",F142&lt;&gt;"Pending"),COUNT(D142:E142)&lt;&gt;COUNTA(D142:E142),D142&lt;0,E142&lt;0,AND(D142&gt;0,E142&gt;0),SUM(D142:E142)=0),"REVIEW INPUT","OK"))</f>
        <v/>
      </c>
    </row>
    <row r="143" spans="1:9" x14ac:dyDescent="0.25">
      <c r="A143" s="5"/>
      <c r="B143" s="6"/>
      <c r="C143" s="6"/>
      <c r="D143" s="4"/>
      <c r="E143" s="4"/>
      <c r="F143" s="7"/>
      <c r="G143" s="8" t="str">
        <f>IF(COUNTA(A143:F143)=0,"",$B$2+SUM(D$6:D143)-SUM(E$6:E143))</f>
        <v/>
      </c>
      <c r="H143" s="8" t="str">
        <f>IF(COUNTA(A143:F143)=0,"",$E$2+SUMIF(F$6:F143,"Cleared",D$6:D143)-SUMIF(F$6:F143,"Cleared",E$6:E143))</f>
        <v/>
      </c>
      <c r="I143" t="str">
        <f>IF(COUNTA(A143:F143)=0,"",IF(OR(NOT(ISNUMBER(A143)),NOT(ISNUMBER($H$2)),A143&gt;$H$2,B143="",C143="",AND(F143&lt;&gt;"Cleared",F143&lt;&gt;"Pending"),COUNT(D143:E143)&lt;&gt;COUNTA(D143:E143),D143&lt;0,E143&lt;0,AND(D143&gt;0,E143&gt;0),SUM(D143:E143)=0),"REVIEW INPUT","OK"))</f>
        <v/>
      </c>
    </row>
    <row r="144" spans="1:9" x14ac:dyDescent="0.25">
      <c r="A144" s="5"/>
      <c r="B144" s="6"/>
      <c r="C144" s="6"/>
      <c r="D144" s="4"/>
      <c r="E144" s="4"/>
      <c r="F144" s="7"/>
      <c r="G144" s="8" t="str">
        <f>IF(COUNTA(A144:F144)=0,"",$B$2+SUM(D$6:D144)-SUM(E$6:E144))</f>
        <v/>
      </c>
      <c r="H144" s="8" t="str">
        <f>IF(COUNTA(A144:F144)=0,"",$E$2+SUMIF(F$6:F144,"Cleared",D$6:D144)-SUMIF(F$6:F144,"Cleared",E$6:E144))</f>
        <v/>
      </c>
      <c r="I144" t="str">
        <f>IF(COUNTA(A144:F144)=0,"",IF(OR(NOT(ISNUMBER(A144)),NOT(ISNUMBER($H$2)),A144&gt;$H$2,B144="",C144="",AND(F144&lt;&gt;"Cleared",F144&lt;&gt;"Pending"),COUNT(D144:E144)&lt;&gt;COUNTA(D144:E144),D144&lt;0,E144&lt;0,AND(D144&gt;0,E144&gt;0),SUM(D144:E144)=0),"REVIEW INPUT","OK"))</f>
        <v/>
      </c>
    </row>
    <row r="145" spans="1:9" x14ac:dyDescent="0.25">
      <c r="A145" s="5"/>
      <c r="B145" s="6"/>
      <c r="C145" s="6"/>
      <c r="D145" s="4"/>
      <c r="E145" s="4"/>
      <c r="F145" s="7"/>
      <c r="G145" s="8" t="str">
        <f>IF(COUNTA(A145:F145)=0,"",$B$2+SUM(D$6:D145)-SUM(E$6:E145))</f>
        <v/>
      </c>
      <c r="H145" s="8" t="str">
        <f>IF(COUNTA(A145:F145)=0,"",$E$2+SUMIF(F$6:F145,"Cleared",D$6:D145)-SUMIF(F$6:F145,"Cleared",E$6:E145))</f>
        <v/>
      </c>
      <c r="I145" t="str">
        <f>IF(COUNTA(A145:F145)=0,"",IF(OR(NOT(ISNUMBER(A145)),NOT(ISNUMBER($H$2)),A145&gt;$H$2,B145="",C145="",AND(F145&lt;&gt;"Cleared",F145&lt;&gt;"Pending"),COUNT(D145:E145)&lt;&gt;COUNTA(D145:E145),D145&lt;0,E145&lt;0,AND(D145&gt;0,E145&gt;0),SUM(D145:E145)=0),"REVIEW INPUT","OK"))</f>
        <v/>
      </c>
    </row>
    <row r="146" spans="1:9" x14ac:dyDescent="0.25">
      <c r="A146" s="5"/>
      <c r="B146" s="6"/>
      <c r="C146" s="6"/>
      <c r="D146" s="4"/>
      <c r="E146" s="4"/>
      <c r="F146" s="7"/>
      <c r="G146" s="8" t="str">
        <f>IF(COUNTA(A146:F146)=0,"",$B$2+SUM(D$6:D146)-SUM(E$6:E146))</f>
        <v/>
      </c>
      <c r="H146" s="8" t="str">
        <f>IF(COUNTA(A146:F146)=0,"",$E$2+SUMIF(F$6:F146,"Cleared",D$6:D146)-SUMIF(F$6:F146,"Cleared",E$6:E146))</f>
        <v/>
      </c>
      <c r="I146" t="str">
        <f>IF(COUNTA(A146:F146)=0,"",IF(OR(NOT(ISNUMBER(A146)),NOT(ISNUMBER($H$2)),A146&gt;$H$2,B146="",C146="",AND(F146&lt;&gt;"Cleared",F146&lt;&gt;"Pending"),COUNT(D146:E146)&lt;&gt;COUNTA(D146:E146),D146&lt;0,E146&lt;0,AND(D146&gt;0,E146&gt;0),SUM(D146:E146)=0),"REVIEW INPUT","OK"))</f>
        <v/>
      </c>
    </row>
    <row r="147" spans="1:9" x14ac:dyDescent="0.25">
      <c r="A147" s="5"/>
      <c r="B147" s="6"/>
      <c r="C147" s="6"/>
      <c r="D147" s="4"/>
      <c r="E147" s="4"/>
      <c r="F147" s="7"/>
      <c r="G147" s="8" t="str">
        <f>IF(COUNTA(A147:F147)=0,"",$B$2+SUM(D$6:D147)-SUM(E$6:E147))</f>
        <v/>
      </c>
      <c r="H147" s="8" t="str">
        <f>IF(COUNTA(A147:F147)=0,"",$E$2+SUMIF(F$6:F147,"Cleared",D$6:D147)-SUMIF(F$6:F147,"Cleared",E$6:E147))</f>
        <v/>
      </c>
      <c r="I147" t="str">
        <f>IF(COUNTA(A147:F147)=0,"",IF(OR(NOT(ISNUMBER(A147)),NOT(ISNUMBER($H$2)),A147&gt;$H$2,B147="",C147="",AND(F147&lt;&gt;"Cleared",F147&lt;&gt;"Pending"),COUNT(D147:E147)&lt;&gt;COUNTA(D147:E147),D147&lt;0,E147&lt;0,AND(D147&gt;0,E147&gt;0),SUM(D147:E147)=0),"REVIEW INPUT","OK"))</f>
        <v/>
      </c>
    </row>
    <row r="148" spans="1:9" x14ac:dyDescent="0.25">
      <c r="A148" s="5"/>
      <c r="B148" s="6"/>
      <c r="C148" s="6"/>
      <c r="D148" s="4"/>
      <c r="E148" s="4"/>
      <c r="F148" s="7"/>
      <c r="G148" s="8" t="str">
        <f>IF(COUNTA(A148:F148)=0,"",$B$2+SUM(D$6:D148)-SUM(E$6:E148))</f>
        <v/>
      </c>
      <c r="H148" s="8" t="str">
        <f>IF(COUNTA(A148:F148)=0,"",$E$2+SUMIF(F$6:F148,"Cleared",D$6:D148)-SUMIF(F$6:F148,"Cleared",E$6:E148))</f>
        <v/>
      </c>
      <c r="I148" t="str">
        <f>IF(COUNTA(A148:F148)=0,"",IF(OR(NOT(ISNUMBER(A148)),NOT(ISNUMBER($H$2)),A148&gt;$H$2,B148="",C148="",AND(F148&lt;&gt;"Cleared",F148&lt;&gt;"Pending"),COUNT(D148:E148)&lt;&gt;COUNTA(D148:E148),D148&lt;0,E148&lt;0,AND(D148&gt;0,E148&gt;0),SUM(D148:E148)=0),"REVIEW INPUT","OK"))</f>
        <v/>
      </c>
    </row>
    <row r="149" spans="1:9" x14ac:dyDescent="0.25">
      <c r="A149" s="5"/>
      <c r="B149" s="6"/>
      <c r="C149" s="6"/>
      <c r="D149" s="4"/>
      <c r="E149" s="4"/>
      <c r="F149" s="7"/>
      <c r="G149" s="8" t="str">
        <f>IF(COUNTA(A149:F149)=0,"",$B$2+SUM(D$6:D149)-SUM(E$6:E149))</f>
        <v/>
      </c>
      <c r="H149" s="8" t="str">
        <f>IF(COUNTA(A149:F149)=0,"",$E$2+SUMIF(F$6:F149,"Cleared",D$6:D149)-SUMIF(F$6:F149,"Cleared",E$6:E149))</f>
        <v/>
      </c>
      <c r="I149" t="str">
        <f>IF(COUNTA(A149:F149)=0,"",IF(OR(NOT(ISNUMBER(A149)),NOT(ISNUMBER($H$2)),A149&gt;$H$2,B149="",C149="",AND(F149&lt;&gt;"Cleared",F149&lt;&gt;"Pending"),COUNT(D149:E149)&lt;&gt;COUNTA(D149:E149),D149&lt;0,E149&lt;0,AND(D149&gt;0,E149&gt;0),SUM(D149:E149)=0),"REVIEW INPUT","OK"))</f>
        <v/>
      </c>
    </row>
    <row r="150" spans="1:9" x14ac:dyDescent="0.25">
      <c r="A150" s="5"/>
      <c r="B150" s="6"/>
      <c r="C150" s="6"/>
      <c r="D150" s="4"/>
      <c r="E150" s="4"/>
      <c r="F150" s="7"/>
      <c r="G150" s="8" t="str">
        <f>IF(COUNTA(A150:F150)=0,"",$B$2+SUM(D$6:D150)-SUM(E$6:E150))</f>
        <v/>
      </c>
      <c r="H150" s="8" t="str">
        <f>IF(COUNTA(A150:F150)=0,"",$E$2+SUMIF(F$6:F150,"Cleared",D$6:D150)-SUMIF(F$6:F150,"Cleared",E$6:E150))</f>
        <v/>
      </c>
      <c r="I150" t="str">
        <f>IF(COUNTA(A150:F150)=0,"",IF(OR(NOT(ISNUMBER(A150)),NOT(ISNUMBER($H$2)),A150&gt;$H$2,B150="",C150="",AND(F150&lt;&gt;"Cleared",F150&lt;&gt;"Pending"),COUNT(D150:E150)&lt;&gt;COUNTA(D150:E150),D150&lt;0,E150&lt;0,AND(D150&gt;0,E150&gt;0),SUM(D150:E150)=0),"REVIEW INPUT","OK"))</f>
        <v/>
      </c>
    </row>
    <row r="151" spans="1:9" x14ac:dyDescent="0.25">
      <c r="A151" s="5"/>
      <c r="B151" s="6"/>
      <c r="C151" s="6"/>
      <c r="D151" s="4"/>
      <c r="E151" s="4"/>
      <c r="F151" s="7"/>
      <c r="G151" s="8" t="str">
        <f>IF(COUNTA(A151:F151)=0,"",$B$2+SUM(D$6:D151)-SUM(E$6:E151))</f>
        <v/>
      </c>
      <c r="H151" s="8" t="str">
        <f>IF(COUNTA(A151:F151)=0,"",$E$2+SUMIF(F$6:F151,"Cleared",D$6:D151)-SUMIF(F$6:F151,"Cleared",E$6:E151))</f>
        <v/>
      </c>
      <c r="I151" t="str">
        <f>IF(COUNTA(A151:F151)=0,"",IF(OR(NOT(ISNUMBER(A151)),NOT(ISNUMBER($H$2)),A151&gt;$H$2,B151="",C151="",AND(F151&lt;&gt;"Cleared",F151&lt;&gt;"Pending"),COUNT(D151:E151)&lt;&gt;COUNTA(D151:E151),D151&lt;0,E151&lt;0,AND(D151&gt;0,E151&gt;0),SUM(D151:E151)=0),"REVIEW INPUT","OK"))</f>
        <v/>
      </c>
    </row>
    <row r="152" spans="1:9" x14ac:dyDescent="0.25">
      <c r="A152" s="5"/>
      <c r="B152" s="6"/>
      <c r="C152" s="6"/>
      <c r="D152" s="4"/>
      <c r="E152" s="4"/>
      <c r="F152" s="7"/>
      <c r="G152" s="8" t="str">
        <f>IF(COUNTA(A152:F152)=0,"",$B$2+SUM(D$6:D152)-SUM(E$6:E152))</f>
        <v/>
      </c>
      <c r="H152" s="8" t="str">
        <f>IF(COUNTA(A152:F152)=0,"",$E$2+SUMIF(F$6:F152,"Cleared",D$6:D152)-SUMIF(F$6:F152,"Cleared",E$6:E152))</f>
        <v/>
      </c>
      <c r="I152" t="str">
        <f>IF(COUNTA(A152:F152)=0,"",IF(OR(NOT(ISNUMBER(A152)),NOT(ISNUMBER($H$2)),A152&gt;$H$2,B152="",C152="",AND(F152&lt;&gt;"Cleared",F152&lt;&gt;"Pending"),COUNT(D152:E152)&lt;&gt;COUNTA(D152:E152),D152&lt;0,E152&lt;0,AND(D152&gt;0,E152&gt;0),SUM(D152:E152)=0),"REVIEW INPUT","OK"))</f>
        <v/>
      </c>
    </row>
    <row r="153" spans="1:9" x14ac:dyDescent="0.25">
      <c r="A153" s="5"/>
      <c r="B153" s="6"/>
      <c r="C153" s="6"/>
      <c r="D153" s="4"/>
      <c r="E153" s="4"/>
      <c r="F153" s="7"/>
      <c r="G153" s="8" t="str">
        <f>IF(COUNTA(A153:F153)=0,"",$B$2+SUM(D$6:D153)-SUM(E$6:E153))</f>
        <v/>
      </c>
      <c r="H153" s="8" t="str">
        <f>IF(COUNTA(A153:F153)=0,"",$E$2+SUMIF(F$6:F153,"Cleared",D$6:D153)-SUMIF(F$6:F153,"Cleared",E$6:E153))</f>
        <v/>
      </c>
      <c r="I153" t="str">
        <f>IF(COUNTA(A153:F153)=0,"",IF(OR(NOT(ISNUMBER(A153)),NOT(ISNUMBER($H$2)),A153&gt;$H$2,B153="",C153="",AND(F153&lt;&gt;"Cleared",F153&lt;&gt;"Pending"),COUNT(D153:E153)&lt;&gt;COUNTA(D153:E153),D153&lt;0,E153&lt;0,AND(D153&gt;0,E153&gt;0),SUM(D153:E153)=0),"REVIEW INPUT","OK"))</f>
        <v/>
      </c>
    </row>
    <row r="154" spans="1:9" x14ac:dyDescent="0.25">
      <c r="A154" s="5"/>
      <c r="B154" s="6"/>
      <c r="C154" s="6"/>
      <c r="D154" s="4"/>
      <c r="E154" s="4"/>
      <c r="F154" s="7"/>
      <c r="G154" s="8" t="str">
        <f>IF(COUNTA(A154:F154)=0,"",$B$2+SUM(D$6:D154)-SUM(E$6:E154))</f>
        <v/>
      </c>
      <c r="H154" s="8" t="str">
        <f>IF(COUNTA(A154:F154)=0,"",$E$2+SUMIF(F$6:F154,"Cleared",D$6:D154)-SUMIF(F$6:F154,"Cleared",E$6:E154))</f>
        <v/>
      </c>
      <c r="I154" t="str">
        <f>IF(COUNTA(A154:F154)=0,"",IF(OR(NOT(ISNUMBER(A154)),NOT(ISNUMBER($H$2)),A154&gt;$H$2,B154="",C154="",AND(F154&lt;&gt;"Cleared",F154&lt;&gt;"Pending"),COUNT(D154:E154)&lt;&gt;COUNTA(D154:E154),D154&lt;0,E154&lt;0,AND(D154&gt;0,E154&gt;0),SUM(D154:E154)=0),"REVIEW INPUT","OK"))</f>
        <v/>
      </c>
    </row>
    <row r="155" spans="1:9" x14ac:dyDescent="0.25">
      <c r="A155" s="5"/>
      <c r="B155" s="6"/>
      <c r="C155" s="6"/>
      <c r="D155" s="4"/>
      <c r="E155" s="4"/>
      <c r="F155" s="7"/>
      <c r="G155" s="8" t="str">
        <f>IF(COUNTA(A155:F155)=0,"",$B$2+SUM(D$6:D155)-SUM(E$6:E155))</f>
        <v/>
      </c>
      <c r="H155" s="8" t="str">
        <f>IF(COUNTA(A155:F155)=0,"",$E$2+SUMIF(F$6:F155,"Cleared",D$6:D155)-SUMIF(F$6:F155,"Cleared",E$6:E155))</f>
        <v/>
      </c>
      <c r="I155" t="str">
        <f>IF(COUNTA(A155:F155)=0,"",IF(OR(NOT(ISNUMBER(A155)),NOT(ISNUMBER($H$2)),A155&gt;$H$2,B155="",C155="",AND(F155&lt;&gt;"Cleared",F155&lt;&gt;"Pending"),COUNT(D155:E155)&lt;&gt;COUNTA(D155:E155),D155&lt;0,E155&lt;0,AND(D155&gt;0,E155&gt;0),SUM(D155:E155)=0),"REVIEW INPUT","OK"))</f>
        <v/>
      </c>
    </row>
    <row r="156" spans="1:9" x14ac:dyDescent="0.25">
      <c r="A156" s="5"/>
      <c r="B156" s="6"/>
      <c r="C156" s="6"/>
      <c r="D156" s="4"/>
      <c r="E156" s="4"/>
      <c r="F156" s="7"/>
      <c r="G156" s="8" t="str">
        <f>IF(COUNTA(A156:F156)=0,"",$B$2+SUM(D$6:D156)-SUM(E$6:E156))</f>
        <v/>
      </c>
      <c r="H156" s="8" t="str">
        <f>IF(COUNTA(A156:F156)=0,"",$E$2+SUMIF(F$6:F156,"Cleared",D$6:D156)-SUMIF(F$6:F156,"Cleared",E$6:E156))</f>
        <v/>
      </c>
      <c r="I156" t="str">
        <f>IF(COUNTA(A156:F156)=0,"",IF(OR(NOT(ISNUMBER(A156)),NOT(ISNUMBER($H$2)),A156&gt;$H$2,B156="",C156="",AND(F156&lt;&gt;"Cleared",F156&lt;&gt;"Pending"),COUNT(D156:E156)&lt;&gt;COUNTA(D156:E156),D156&lt;0,E156&lt;0,AND(D156&gt;0,E156&gt;0),SUM(D156:E156)=0),"REVIEW INPUT","OK"))</f>
        <v/>
      </c>
    </row>
    <row r="157" spans="1:9" x14ac:dyDescent="0.25">
      <c r="A157" s="5"/>
      <c r="B157" s="6"/>
      <c r="C157" s="6"/>
      <c r="D157" s="4"/>
      <c r="E157" s="4"/>
      <c r="F157" s="7"/>
      <c r="G157" s="8" t="str">
        <f>IF(COUNTA(A157:F157)=0,"",$B$2+SUM(D$6:D157)-SUM(E$6:E157))</f>
        <v/>
      </c>
      <c r="H157" s="8" t="str">
        <f>IF(COUNTA(A157:F157)=0,"",$E$2+SUMIF(F$6:F157,"Cleared",D$6:D157)-SUMIF(F$6:F157,"Cleared",E$6:E157))</f>
        <v/>
      </c>
      <c r="I157" t="str">
        <f>IF(COUNTA(A157:F157)=0,"",IF(OR(NOT(ISNUMBER(A157)),NOT(ISNUMBER($H$2)),A157&gt;$H$2,B157="",C157="",AND(F157&lt;&gt;"Cleared",F157&lt;&gt;"Pending"),COUNT(D157:E157)&lt;&gt;COUNTA(D157:E157),D157&lt;0,E157&lt;0,AND(D157&gt;0,E157&gt;0),SUM(D157:E157)=0),"REVIEW INPUT","OK"))</f>
        <v/>
      </c>
    </row>
    <row r="158" spans="1:9" x14ac:dyDescent="0.25">
      <c r="A158" s="5"/>
      <c r="B158" s="6"/>
      <c r="C158" s="6"/>
      <c r="D158" s="4"/>
      <c r="E158" s="4"/>
      <c r="F158" s="7"/>
      <c r="G158" s="8" t="str">
        <f>IF(COUNTA(A158:F158)=0,"",$B$2+SUM(D$6:D158)-SUM(E$6:E158))</f>
        <v/>
      </c>
      <c r="H158" s="8" t="str">
        <f>IF(COUNTA(A158:F158)=0,"",$E$2+SUMIF(F$6:F158,"Cleared",D$6:D158)-SUMIF(F$6:F158,"Cleared",E$6:E158))</f>
        <v/>
      </c>
      <c r="I158" t="str">
        <f>IF(COUNTA(A158:F158)=0,"",IF(OR(NOT(ISNUMBER(A158)),NOT(ISNUMBER($H$2)),A158&gt;$H$2,B158="",C158="",AND(F158&lt;&gt;"Cleared",F158&lt;&gt;"Pending"),COUNT(D158:E158)&lt;&gt;COUNTA(D158:E158),D158&lt;0,E158&lt;0,AND(D158&gt;0,E158&gt;0),SUM(D158:E158)=0),"REVIEW INPUT","OK"))</f>
        <v/>
      </c>
    </row>
    <row r="159" spans="1:9" x14ac:dyDescent="0.25">
      <c r="A159" s="5"/>
      <c r="B159" s="6"/>
      <c r="C159" s="6"/>
      <c r="D159" s="4"/>
      <c r="E159" s="4"/>
      <c r="F159" s="7"/>
      <c r="G159" s="8" t="str">
        <f>IF(COUNTA(A159:F159)=0,"",$B$2+SUM(D$6:D159)-SUM(E$6:E159))</f>
        <v/>
      </c>
      <c r="H159" s="8" t="str">
        <f>IF(COUNTA(A159:F159)=0,"",$E$2+SUMIF(F$6:F159,"Cleared",D$6:D159)-SUMIF(F$6:F159,"Cleared",E$6:E159))</f>
        <v/>
      </c>
      <c r="I159" t="str">
        <f>IF(COUNTA(A159:F159)=0,"",IF(OR(NOT(ISNUMBER(A159)),NOT(ISNUMBER($H$2)),A159&gt;$H$2,B159="",C159="",AND(F159&lt;&gt;"Cleared",F159&lt;&gt;"Pending"),COUNT(D159:E159)&lt;&gt;COUNTA(D159:E159),D159&lt;0,E159&lt;0,AND(D159&gt;0,E159&gt;0),SUM(D159:E159)=0),"REVIEW INPUT","OK"))</f>
        <v/>
      </c>
    </row>
    <row r="160" spans="1:9" x14ac:dyDescent="0.25">
      <c r="A160" s="5"/>
      <c r="B160" s="6"/>
      <c r="C160" s="6"/>
      <c r="D160" s="4"/>
      <c r="E160" s="4"/>
      <c r="F160" s="7"/>
      <c r="G160" s="8" t="str">
        <f>IF(COUNTA(A160:F160)=0,"",$B$2+SUM(D$6:D160)-SUM(E$6:E160))</f>
        <v/>
      </c>
      <c r="H160" s="8" t="str">
        <f>IF(COUNTA(A160:F160)=0,"",$E$2+SUMIF(F$6:F160,"Cleared",D$6:D160)-SUMIF(F$6:F160,"Cleared",E$6:E160))</f>
        <v/>
      </c>
      <c r="I160" t="str">
        <f>IF(COUNTA(A160:F160)=0,"",IF(OR(NOT(ISNUMBER(A160)),NOT(ISNUMBER($H$2)),A160&gt;$H$2,B160="",C160="",AND(F160&lt;&gt;"Cleared",F160&lt;&gt;"Pending"),COUNT(D160:E160)&lt;&gt;COUNTA(D160:E160),D160&lt;0,E160&lt;0,AND(D160&gt;0,E160&gt;0),SUM(D160:E160)=0),"REVIEW INPUT","OK"))</f>
        <v/>
      </c>
    </row>
    <row r="161" spans="1:9" x14ac:dyDescent="0.25">
      <c r="A161" s="5"/>
      <c r="B161" s="6"/>
      <c r="C161" s="6"/>
      <c r="D161" s="4"/>
      <c r="E161" s="4"/>
      <c r="F161" s="7"/>
      <c r="G161" s="8" t="str">
        <f>IF(COUNTA(A161:F161)=0,"",$B$2+SUM(D$6:D161)-SUM(E$6:E161))</f>
        <v/>
      </c>
      <c r="H161" s="8" t="str">
        <f>IF(COUNTA(A161:F161)=0,"",$E$2+SUMIF(F$6:F161,"Cleared",D$6:D161)-SUMIF(F$6:F161,"Cleared",E$6:E161))</f>
        <v/>
      </c>
      <c r="I161" t="str">
        <f>IF(COUNTA(A161:F161)=0,"",IF(OR(NOT(ISNUMBER(A161)),NOT(ISNUMBER($H$2)),A161&gt;$H$2,B161="",C161="",AND(F161&lt;&gt;"Cleared",F161&lt;&gt;"Pending"),COUNT(D161:E161)&lt;&gt;COUNTA(D161:E161),D161&lt;0,E161&lt;0,AND(D161&gt;0,E161&gt;0),SUM(D161:E161)=0),"REVIEW INPUT","OK"))</f>
        <v/>
      </c>
    </row>
    <row r="162" spans="1:9" x14ac:dyDescent="0.25">
      <c r="A162" s="5"/>
      <c r="B162" s="6"/>
      <c r="C162" s="6"/>
      <c r="D162" s="4"/>
      <c r="E162" s="4"/>
      <c r="F162" s="7"/>
      <c r="G162" s="8" t="str">
        <f>IF(COUNTA(A162:F162)=0,"",$B$2+SUM(D$6:D162)-SUM(E$6:E162))</f>
        <v/>
      </c>
      <c r="H162" s="8" t="str">
        <f>IF(COUNTA(A162:F162)=0,"",$E$2+SUMIF(F$6:F162,"Cleared",D$6:D162)-SUMIF(F$6:F162,"Cleared",E$6:E162))</f>
        <v/>
      </c>
      <c r="I162" t="str">
        <f>IF(COUNTA(A162:F162)=0,"",IF(OR(NOT(ISNUMBER(A162)),NOT(ISNUMBER($H$2)),A162&gt;$H$2,B162="",C162="",AND(F162&lt;&gt;"Cleared",F162&lt;&gt;"Pending"),COUNT(D162:E162)&lt;&gt;COUNTA(D162:E162),D162&lt;0,E162&lt;0,AND(D162&gt;0,E162&gt;0),SUM(D162:E162)=0),"REVIEW INPUT","OK"))</f>
        <v/>
      </c>
    </row>
    <row r="163" spans="1:9" x14ac:dyDescent="0.25">
      <c r="A163" s="5"/>
      <c r="B163" s="6"/>
      <c r="C163" s="6"/>
      <c r="D163" s="4"/>
      <c r="E163" s="4"/>
      <c r="F163" s="7"/>
      <c r="G163" s="8" t="str">
        <f>IF(COUNTA(A163:F163)=0,"",$B$2+SUM(D$6:D163)-SUM(E$6:E163))</f>
        <v/>
      </c>
      <c r="H163" s="8" t="str">
        <f>IF(COUNTA(A163:F163)=0,"",$E$2+SUMIF(F$6:F163,"Cleared",D$6:D163)-SUMIF(F$6:F163,"Cleared",E$6:E163))</f>
        <v/>
      </c>
      <c r="I163" t="str">
        <f>IF(COUNTA(A163:F163)=0,"",IF(OR(NOT(ISNUMBER(A163)),NOT(ISNUMBER($H$2)),A163&gt;$H$2,B163="",C163="",AND(F163&lt;&gt;"Cleared",F163&lt;&gt;"Pending"),COUNT(D163:E163)&lt;&gt;COUNTA(D163:E163),D163&lt;0,E163&lt;0,AND(D163&gt;0,E163&gt;0),SUM(D163:E163)=0),"REVIEW INPUT","OK"))</f>
        <v/>
      </c>
    </row>
    <row r="164" spans="1:9" x14ac:dyDescent="0.25">
      <c r="A164" s="5"/>
      <c r="B164" s="6"/>
      <c r="C164" s="6"/>
      <c r="D164" s="4"/>
      <c r="E164" s="4"/>
      <c r="F164" s="7"/>
      <c r="G164" s="8" t="str">
        <f>IF(COUNTA(A164:F164)=0,"",$B$2+SUM(D$6:D164)-SUM(E$6:E164))</f>
        <v/>
      </c>
      <c r="H164" s="8" t="str">
        <f>IF(COUNTA(A164:F164)=0,"",$E$2+SUMIF(F$6:F164,"Cleared",D$6:D164)-SUMIF(F$6:F164,"Cleared",E$6:E164))</f>
        <v/>
      </c>
      <c r="I164" t="str">
        <f>IF(COUNTA(A164:F164)=0,"",IF(OR(NOT(ISNUMBER(A164)),NOT(ISNUMBER($H$2)),A164&gt;$H$2,B164="",C164="",AND(F164&lt;&gt;"Cleared",F164&lt;&gt;"Pending"),COUNT(D164:E164)&lt;&gt;COUNTA(D164:E164),D164&lt;0,E164&lt;0,AND(D164&gt;0,E164&gt;0),SUM(D164:E164)=0),"REVIEW INPUT","OK"))</f>
        <v/>
      </c>
    </row>
    <row r="165" spans="1:9" x14ac:dyDescent="0.25">
      <c r="A165" s="5"/>
      <c r="B165" s="6"/>
      <c r="C165" s="6"/>
      <c r="D165" s="4"/>
      <c r="E165" s="4"/>
      <c r="F165" s="7"/>
      <c r="G165" s="8" t="str">
        <f>IF(COUNTA(A165:F165)=0,"",$B$2+SUM(D$6:D165)-SUM(E$6:E165))</f>
        <v/>
      </c>
      <c r="H165" s="8" t="str">
        <f>IF(COUNTA(A165:F165)=0,"",$E$2+SUMIF(F$6:F165,"Cleared",D$6:D165)-SUMIF(F$6:F165,"Cleared",E$6:E165))</f>
        <v/>
      </c>
      <c r="I165" t="str">
        <f>IF(COUNTA(A165:F165)=0,"",IF(OR(NOT(ISNUMBER(A165)),NOT(ISNUMBER($H$2)),A165&gt;$H$2,B165="",C165="",AND(F165&lt;&gt;"Cleared",F165&lt;&gt;"Pending"),COUNT(D165:E165)&lt;&gt;COUNTA(D165:E165),D165&lt;0,E165&lt;0,AND(D165&gt;0,E165&gt;0),SUM(D165:E165)=0),"REVIEW INPUT","OK"))</f>
        <v/>
      </c>
    </row>
    <row r="166" spans="1:9" x14ac:dyDescent="0.25">
      <c r="A166" s="5"/>
      <c r="B166" s="6"/>
      <c r="C166" s="6"/>
      <c r="D166" s="4"/>
      <c r="E166" s="4"/>
      <c r="F166" s="7"/>
      <c r="G166" s="8" t="str">
        <f>IF(COUNTA(A166:F166)=0,"",$B$2+SUM(D$6:D166)-SUM(E$6:E166))</f>
        <v/>
      </c>
      <c r="H166" s="8" t="str">
        <f>IF(COUNTA(A166:F166)=0,"",$E$2+SUMIF(F$6:F166,"Cleared",D$6:D166)-SUMIF(F$6:F166,"Cleared",E$6:E166))</f>
        <v/>
      </c>
      <c r="I166" t="str">
        <f>IF(COUNTA(A166:F166)=0,"",IF(OR(NOT(ISNUMBER(A166)),NOT(ISNUMBER($H$2)),A166&gt;$H$2,B166="",C166="",AND(F166&lt;&gt;"Cleared",F166&lt;&gt;"Pending"),COUNT(D166:E166)&lt;&gt;COUNTA(D166:E166),D166&lt;0,E166&lt;0,AND(D166&gt;0,E166&gt;0),SUM(D166:E166)=0),"REVIEW INPUT","OK"))</f>
        <v/>
      </c>
    </row>
    <row r="167" spans="1:9" x14ac:dyDescent="0.25">
      <c r="A167" s="5"/>
      <c r="B167" s="6"/>
      <c r="C167" s="6"/>
      <c r="D167" s="4"/>
      <c r="E167" s="4"/>
      <c r="F167" s="7"/>
      <c r="G167" s="8" t="str">
        <f>IF(COUNTA(A167:F167)=0,"",$B$2+SUM(D$6:D167)-SUM(E$6:E167))</f>
        <v/>
      </c>
      <c r="H167" s="8" t="str">
        <f>IF(COUNTA(A167:F167)=0,"",$E$2+SUMIF(F$6:F167,"Cleared",D$6:D167)-SUMIF(F$6:F167,"Cleared",E$6:E167))</f>
        <v/>
      </c>
      <c r="I167" t="str">
        <f>IF(COUNTA(A167:F167)=0,"",IF(OR(NOT(ISNUMBER(A167)),NOT(ISNUMBER($H$2)),A167&gt;$H$2,B167="",C167="",AND(F167&lt;&gt;"Cleared",F167&lt;&gt;"Pending"),COUNT(D167:E167)&lt;&gt;COUNTA(D167:E167),D167&lt;0,E167&lt;0,AND(D167&gt;0,E167&gt;0),SUM(D167:E167)=0),"REVIEW INPUT","OK"))</f>
        <v/>
      </c>
    </row>
    <row r="168" spans="1:9" x14ac:dyDescent="0.25">
      <c r="A168" s="5"/>
      <c r="B168" s="6"/>
      <c r="C168" s="6"/>
      <c r="D168" s="4"/>
      <c r="E168" s="4"/>
      <c r="F168" s="7"/>
      <c r="G168" s="8" t="str">
        <f>IF(COUNTA(A168:F168)=0,"",$B$2+SUM(D$6:D168)-SUM(E$6:E168))</f>
        <v/>
      </c>
      <c r="H168" s="8" t="str">
        <f>IF(COUNTA(A168:F168)=0,"",$E$2+SUMIF(F$6:F168,"Cleared",D$6:D168)-SUMIF(F$6:F168,"Cleared",E$6:E168))</f>
        <v/>
      </c>
      <c r="I168" t="str">
        <f>IF(COUNTA(A168:F168)=0,"",IF(OR(NOT(ISNUMBER(A168)),NOT(ISNUMBER($H$2)),A168&gt;$H$2,B168="",C168="",AND(F168&lt;&gt;"Cleared",F168&lt;&gt;"Pending"),COUNT(D168:E168)&lt;&gt;COUNTA(D168:E168),D168&lt;0,E168&lt;0,AND(D168&gt;0,E168&gt;0),SUM(D168:E168)=0),"REVIEW INPUT","OK"))</f>
        <v/>
      </c>
    </row>
    <row r="169" spans="1:9" x14ac:dyDescent="0.25">
      <c r="A169" s="5"/>
      <c r="B169" s="6"/>
      <c r="C169" s="6"/>
      <c r="D169" s="4"/>
      <c r="E169" s="4"/>
      <c r="F169" s="7"/>
      <c r="G169" s="8" t="str">
        <f>IF(COUNTA(A169:F169)=0,"",$B$2+SUM(D$6:D169)-SUM(E$6:E169))</f>
        <v/>
      </c>
      <c r="H169" s="8" t="str">
        <f>IF(COUNTA(A169:F169)=0,"",$E$2+SUMIF(F$6:F169,"Cleared",D$6:D169)-SUMIF(F$6:F169,"Cleared",E$6:E169))</f>
        <v/>
      </c>
      <c r="I169" t="str">
        <f>IF(COUNTA(A169:F169)=0,"",IF(OR(NOT(ISNUMBER(A169)),NOT(ISNUMBER($H$2)),A169&gt;$H$2,B169="",C169="",AND(F169&lt;&gt;"Cleared",F169&lt;&gt;"Pending"),COUNT(D169:E169)&lt;&gt;COUNTA(D169:E169),D169&lt;0,E169&lt;0,AND(D169&gt;0,E169&gt;0),SUM(D169:E169)=0),"REVIEW INPUT","OK"))</f>
        <v/>
      </c>
    </row>
    <row r="170" spans="1:9" x14ac:dyDescent="0.25">
      <c r="A170" s="5"/>
      <c r="B170" s="6"/>
      <c r="C170" s="6"/>
      <c r="D170" s="4"/>
      <c r="E170" s="4"/>
      <c r="F170" s="7"/>
      <c r="G170" s="8" t="str">
        <f>IF(COUNTA(A170:F170)=0,"",$B$2+SUM(D$6:D170)-SUM(E$6:E170))</f>
        <v/>
      </c>
      <c r="H170" s="8" t="str">
        <f>IF(COUNTA(A170:F170)=0,"",$E$2+SUMIF(F$6:F170,"Cleared",D$6:D170)-SUMIF(F$6:F170,"Cleared",E$6:E170))</f>
        <v/>
      </c>
      <c r="I170" t="str">
        <f>IF(COUNTA(A170:F170)=0,"",IF(OR(NOT(ISNUMBER(A170)),NOT(ISNUMBER($H$2)),A170&gt;$H$2,B170="",C170="",AND(F170&lt;&gt;"Cleared",F170&lt;&gt;"Pending"),COUNT(D170:E170)&lt;&gt;COUNTA(D170:E170),D170&lt;0,E170&lt;0,AND(D170&gt;0,E170&gt;0),SUM(D170:E170)=0),"REVIEW INPUT","OK"))</f>
        <v/>
      </c>
    </row>
    <row r="171" spans="1:9" x14ac:dyDescent="0.25">
      <c r="A171" s="5"/>
      <c r="B171" s="6"/>
      <c r="C171" s="6"/>
      <c r="D171" s="4"/>
      <c r="E171" s="4"/>
      <c r="F171" s="7"/>
      <c r="G171" s="8" t="str">
        <f>IF(COUNTA(A171:F171)=0,"",$B$2+SUM(D$6:D171)-SUM(E$6:E171))</f>
        <v/>
      </c>
      <c r="H171" s="8" t="str">
        <f>IF(COUNTA(A171:F171)=0,"",$E$2+SUMIF(F$6:F171,"Cleared",D$6:D171)-SUMIF(F$6:F171,"Cleared",E$6:E171))</f>
        <v/>
      </c>
      <c r="I171" t="str">
        <f>IF(COUNTA(A171:F171)=0,"",IF(OR(NOT(ISNUMBER(A171)),NOT(ISNUMBER($H$2)),A171&gt;$H$2,B171="",C171="",AND(F171&lt;&gt;"Cleared",F171&lt;&gt;"Pending"),COUNT(D171:E171)&lt;&gt;COUNTA(D171:E171),D171&lt;0,E171&lt;0,AND(D171&gt;0,E171&gt;0),SUM(D171:E171)=0),"REVIEW INPUT","OK"))</f>
        <v/>
      </c>
    </row>
    <row r="172" spans="1:9" x14ac:dyDescent="0.25">
      <c r="A172" s="5"/>
      <c r="B172" s="6"/>
      <c r="C172" s="6"/>
      <c r="D172" s="4"/>
      <c r="E172" s="4"/>
      <c r="F172" s="7"/>
      <c r="G172" s="8" t="str">
        <f>IF(COUNTA(A172:F172)=0,"",$B$2+SUM(D$6:D172)-SUM(E$6:E172))</f>
        <v/>
      </c>
      <c r="H172" s="8" t="str">
        <f>IF(COUNTA(A172:F172)=0,"",$E$2+SUMIF(F$6:F172,"Cleared",D$6:D172)-SUMIF(F$6:F172,"Cleared",E$6:E172))</f>
        <v/>
      </c>
      <c r="I172" t="str">
        <f>IF(COUNTA(A172:F172)=0,"",IF(OR(NOT(ISNUMBER(A172)),NOT(ISNUMBER($H$2)),A172&gt;$H$2,B172="",C172="",AND(F172&lt;&gt;"Cleared",F172&lt;&gt;"Pending"),COUNT(D172:E172)&lt;&gt;COUNTA(D172:E172),D172&lt;0,E172&lt;0,AND(D172&gt;0,E172&gt;0),SUM(D172:E172)=0),"REVIEW INPUT","OK"))</f>
        <v/>
      </c>
    </row>
    <row r="173" spans="1:9" x14ac:dyDescent="0.25">
      <c r="A173" s="5"/>
      <c r="B173" s="6"/>
      <c r="C173" s="6"/>
      <c r="D173" s="4"/>
      <c r="E173" s="4"/>
      <c r="F173" s="7"/>
      <c r="G173" s="8" t="str">
        <f>IF(COUNTA(A173:F173)=0,"",$B$2+SUM(D$6:D173)-SUM(E$6:E173))</f>
        <v/>
      </c>
      <c r="H173" s="8" t="str">
        <f>IF(COUNTA(A173:F173)=0,"",$E$2+SUMIF(F$6:F173,"Cleared",D$6:D173)-SUMIF(F$6:F173,"Cleared",E$6:E173))</f>
        <v/>
      </c>
      <c r="I173" t="str">
        <f>IF(COUNTA(A173:F173)=0,"",IF(OR(NOT(ISNUMBER(A173)),NOT(ISNUMBER($H$2)),A173&gt;$H$2,B173="",C173="",AND(F173&lt;&gt;"Cleared",F173&lt;&gt;"Pending"),COUNT(D173:E173)&lt;&gt;COUNTA(D173:E173),D173&lt;0,E173&lt;0,AND(D173&gt;0,E173&gt;0),SUM(D173:E173)=0),"REVIEW INPUT","OK"))</f>
        <v/>
      </c>
    </row>
    <row r="174" spans="1:9" x14ac:dyDescent="0.25">
      <c r="A174" s="5"/>
      <c r="B174" s="6"/>
      <c r="C174" s="6"/>
      <c r="D174" s="4"/>
      <c r="E174" s="4"/>
      <c r="F174" s="7"/>
      <c r="G174" s="8" t="str">
        <f>IF(COUNTA(A174:F174)=0,"",$B$2+SUM(D$6:D174)-SUM(E$6:E174))</f>
        <v/>
      </c>
      <c r="H174" s="8" t="str">
        <f>IF(COUNTA(A174:F174)=0,"",$E$2+SUMIF(F$6:F174,"Cleared",D$6:D174)-SUMIF(F$6:F174,"Cleared",E$6:E174))</f>
        <v/>
      </c>
      <c r="I174" t="str">
        <f>IF(COUNTA(A174:F174)=0,"",IF(OR(NOT(ISNUMBER(A174)),NOT(ISNUMBER($H$2)),A174&gt;$H$2,B174="",C174="",AND(F174&lt;&gt;"Cleared",F174&lt;&gt;"Pending"),COUNT(D174:E174)&lt;&gt;COUNTA(D174:E174),D174&lt;0,E174&lt;0,AND(D174&gt;0,E174&gt;0),SUM(D174:E174)=0),"REVIEW INPUT","OK"))</f>
        <v/>
      </c>
    </row>
    <row r="175" spans="1:9" x14ac:dyDescent="0.25">
      <c r="A175" s="5"/>
      <c r="B175" s="6"/>
      <c r="C175" s="6"/>
      <c r="D175" s="4"/>
      <c r="E175" s="4"/>
      <c r="F175" s="7"/>
      <c r="G175" s="8" t="str">
        <f>IF(COUNTA(A175:F175)=0,"",$B$2+SUM(D$6:D175)-SUM(E$6:E175))</f>
        <v/>
      </c>
      <c r="H175" s="8" t="str">
        <f>IF(COUNTA(A175:F175)=0,"",$E$2+SUMIF(F$6:F175,"Cleared",D$6:D175)-SUMIF(F$6:F175,"Cleared",E$6:E175))</f>
        <v/>
      </c>
      <c r="I175" t="str">
        <f>IF(COUNTA(A175:F175)=0,"",IF(OR(NOT(ISNUMBER(A175)),NOT(ISNUMBER($H$2)),A175&gt;$H$2,B175="",C175="",AND(F175&lt;&gt;"Cleared",F175&lt;&gt;"Pending"),COUNT(D175:E175)&lt;&gt;COUNTA(D175:E175),D175&lt;0,E175&lt;0,AND(D175&gt;0,E175&gt;0),SUM(D175:E175)=0),"REVIEW INPUT","OK"))</f>
        <v/>
      </c>
    </row>
    <row r="176" spans="1:9" x14ac:dyDescent="0.25">
      <c r="A176" s="5"/>
      <c r="B176" s="6"/>
      <c r="C176" s="6"/>
      <c r="D176" s="4"/>
      <c r="E176" s="4"/>
      <c r="F176" s="7"/>
      <c r="G176" s="8" t="str">
        <f>IF(COUNTA(A176:F176)=0,"",$B$2+SUM(D$6:D176)-SUM(E$6:E176))</f>
        <v/>
      </c>
      <c r="H176" s="8" t="str">
        <f>IF(COUNTA(A176:F176)=0,"",$E$2+SUMIF(F$6:F176,"Cleared",D$6:D176)-SUMIF(F$6:F176,"Cleared",E$6:E176))</f>
        <v/>
      </c>
      <c r="I176" t="str">
        <f>IF(COUNTA(A176:F176)=0,"",IF(OR(NOT(ISNUMBER(A176)),NOT(ISNUMBER($H$2)),A176&gt;$H$2,B176="",C176="",AND(F176&lt;&gt;"Cleared",F176&lt;&gt;"Pending"),COUNT(D176:E176)&lt;&gt;COUNTA(D176:E176),D176&lt;0,E176&lt;0,AND(D176&gt;0,E176&gt;0),SUM(D176:E176)=0),"REVIEW INPUT","OK"))</f>
        <v/>
      </c>
    </row>
    <row r="177" spans="1:9" x14ac:dyDescent="0.25">
      <c r="A177" s="5"/>
      <c r="B177" s="6"/>
      <c r="C177" s="6"/>
      <c r="D177" s="4"/>
      <c r="E177" s="4"/>
      <c r="F177" s="7"/>
      <c r="G177" s="8" t="str">
        <f>IF(COUNTA(A177:F177)=0,"",$B$2+SUM(D$6:D177)-SUM(E$6:E177))</f>
        <v/>
      </c>
      <c r="H177" s="8" t="str">
        <f>IF(COUNTA(A177:F177)=0,"",$E$2+SUMIF(F$6:F177,"Cleared",D$6:D177)-SUMIF(F$6:F177,"Cleared",E$6:E177))</f>
        <v/>
      </c>
      <c r="I177" t="str">
        <f>IF(COUNTA(A177:F177)=0,"",IF(OR(NOT(ISNUMBER(A177)),NOT(ISNUMBER($H$2)),A177&gt;$H$2,B177="",C177="",AND(F177&lt;&gt;"Cleared",F177&lt;&gt;"Pending"),COUNT(D177:E177)&lt;&gt;COUNTA(D177:E177),D177&lt;0,E177&lt;0,AND(D177&gt;0,E177&gt;0),SUM(D177:E177)=0),"REVIEW INPUT","OK"))</f>
        <v/>
      </c>
    </row>
    <row r="178" spans="1:9" x14ac:dyDescent="0.25">
      <c r="A178" s="5"/>
      <c r="B178" s="6"/>
      <c r="C178" s="6"/>
      <c r="D178" s="4"/>
      <c r="E178" s="4"/>
      <c r="F178" s="7"/>
      <c r="G178" s="8" t="str">
        <f>IF(COUNTA(A178:F178)=0,"",$B$2+SUM(D$6:D178)-SUM(E$6:E178))</f>
        <v/>
      </c>
      <c r="H178" s="8" t="str">
        <f>IF(COUNTA(A178:F178)=0,"",$E$2+SUMIF(F$6:F178,"Cleared",D$6:D178)-SUMIF(F$6:F178,"Cleared",E$6:E178))</f>
        <v/>
      </c>
      <c r="I178" t="str">
        <f>IF(COUNTA(A178:F178)=0,"",IF(OR(NOT(ISNUMBER(A178)),NOT(ISNUMBER($H$2)),A178&gt;$H$2,B178="",C178="",AND(F178&lt;&gt;"Cleared",F178&lt;&gt;"Pending"),COUNT(D178:E178)&lt;&gt;COUNTA(D178:E178),D178&lt;0,E178&lt;0,AND(D178&gt;0,E178&gt;0),SUM(D178:E178)=0),"REVIEW INPUT","OK"))</f>
        <v/>
      </c>
    </row>
    <row r="179" spans="1:9" x14ac:dyDescent="0.25">
      <c r="A179" s="5"/>
      <c r="B179" s="6"/>
      <c r="C179" s="6"/>
      <c r="D179" s="4"/>
      <c r="E179" s="4"/>
      <c r="F179" s="7"/>
      <c r="G179" s="8" t="str">
        <f>IF(COUNTA(A179:F179)=0,"",$B$2+SUM(D$6:D179)-SUM(E$6:E179))</f>
        <v/>
      </c>
      <c r="H179" s="8" t="str">
        <f>IF(COUNTA(A179:F179)=0,"",$E$2+SUMIF(F$6:F179,"Cleared",D$6:D179)-SUMIF(F$6:F179,"Cleared",E$6:E179))</f>
        <v/>
      </c>
      <c r="I179" t="str">
        <f>IF(COUNTA(A179:F179)=0,"",IF(OR(NOT(ISNUMBER(A179)),NOT(ISNUMBER($H$2)),A179&gt;$H$2,B179="",C179="",AND(F179&lt;&gt;"Cleared",F179&lt;&gt;"Pending"),COUNT(D179:E179)&lt;&gt;COUNTA(D179:E179),D179&lt;0,E179&lt;0,AND(D179&gt;0,E179&gt;0),SUM(D179:E179)=0),"REVIEW INPUT","OK"))</f>
        <v/>
      </c>
    </row>
    <row r="180" spans="1:9" x14ac:dyDescent="0.25">
      <c r="A180" s="5"/>
      <c r="B180" s="6"/>
      <c r="C180" s="6"/>
      <c r="D180" s="4"/>
      <c r="E180" s="4"/>
      <c r="F180" s="7"/>
      <c r="G180" s="8" t="str">
        <f>IF(COUNTA(A180:F180)=0,"",$B$2+SUM(D$6:D180)-SUM(E$6:E180))</f>
        <v/>
      </c>
      <c r="H180" s="8" t="str">
        <f>IF(COUNTA(A180:F180)=0,"",$E$2+SUMIF(F$6:F180,"Cleared",D$6:D180)-SUMIF(F$6:F180,"Cleared",E$6:E180))</f>
        <v/>
      </c>
      <c r="I180" t="str">
        <f>IF(COUNTA(A180:F180)=0,"",IF(OR(NOT(ISNUMBER(A180)),NOT(ISNUMBER($H$2)),A180&gt;$H$2,B180="",C180="",AND(F180&lt;&gt;"Cleared",F180&lt;&gt;"Pending"),COUNT(D180:E180)&lt;&gt;COUNTA(D180:E180),D180&lt;0,E180&lt;0,AND(D180&gt;0,E180&gt;0),SUM(D180:E180)=0),"REVIEW INPUT","OK"))</f>
        <v/>
      </c>
    </row>
    <row r="181" spans="1:9" x14ac:dyDescent="0.25">
      <c r="A181" s="5"/>
      <c r="B181" s="6"/>
      <c r="C181" s="6"/>
      <c r="D181" s="4"/>
      <c r="E181" s="4"/>
      <c r="F181" s="7"/>
      <c r="G181" s="8" t="str">
        <f>IF(COUNTA(A181:F181)=0,"",$B$2+SUM(D$6:D181)-SUM(E$6:E181))</f>
        <v/>
      </c>
      <c r="H181" s="8" t="str">
        <f>IF(COUNTA(A181:F181)=0,"",$E$2+SUMIF(F$6:F181,"Cleared",D$6:D181)-SUMIF(F$6:F181,"Cleared",E$6:E181))</f>
        <v/>
      </c>
      <c r="I181" t="str">
        <f>IF(COUNTA(A181:F181)=0,"",IF(OR(NOT(ISNUMBER(A181)),NOT(ISNUMBER($H$2)),A181&gt;$H$2,B181="",C181="",AND(F181&lt;&gt;"Cleared",F181&lt;&gt;"Pending"),COUNT(D181:E181)&lt;&gt;COUNTA(D181:E181),D181&lt;0,E181&lt;0,AND(D181&gt;0,E181&gt;0),SUM(D181:E181)=0),"REVIEW INPUT","OK"))</f>
        <v/>
      </c>
    </row>
    <row r="182" spans="1:9" x14ac:dyDescent="0.25">
      <c r="A182" s="5"/>
      <c r="B182" s="6"/>
      <c r="C182" s="6"/>
      <c r="D182" s="4"/>
      <c r="E182" s="4"/>
      <c r="F182" s="7"/>
      <c r="G182" s="8" t="str">
        <f>IF(COUNTA(A182:F182)=0,"",$B$2+SUM(D$6:D182)-SUM(E$6:E182))</f>
        <v/>
      </c>
      <c r="H182" s="8" t="str">
        <f>IF(COUNTA(A182:F182)=0,"",$E$2+SUMIF(F$6:F182,"Cleared",D$6:D182)-SUMIF(F$6:F182,"Cleared",E$6:E182))</f>
        <v/>
      </c>
      <c r="I182" t="str">
        <f>IF(COUNTA(A182:F182)=0,"",IF(OR(NOT(ISNUMBER(A182)),NOT(ISNUMBER($H$2)),A182&gt;$H$2,B182="",C182="",AND(F182&lt;&gt;"Cleared",F182&lt;&gt;"Pending"),COUNT(D182:E182)&lt;&gt;COUNTA(D182:E182),D182&lt;0,E182&lt;0,AND(D182&gt;0,E182&gt;0),SUM(D182:E182)=0),"REVIEW INPUT","OK"))</f>
        <v/>
      </c>
    </row>
    <row r="183" spans="1:9" x14ac:dyDescent="0.25">
      <c r="A183" s="5"/>
      <c r="B183" s="6"/>
      <c r="C183" s="6"/>
      <c r="D183" s="4"/>
      <c r="E183" s="4"/>
      <c r="F183" s="7"/>
      <c r="G183" s="8" t="str">
        <f>IF(COUNTA(A183:F183)=0,"",$B$2+SUM(D$6:D183)-SUM(E$6:E183))</f>
        <v/>
      </c>
      <c r="H183" s="8" t="str">
        <f>IF(COUNTA(A183:F183)=0,"",$E$2+SUMIF(F$6:F183,"Cleared",D$6:D183)-SUMIF(F$6:F183,"Cleared",E$6:E183))</f>
        <v/>
      </c>
      <c r="I183" t="str">
        <f>IF(COUNTA(A183:F183)=0,"",IF(OR(NOT(ISNUMBER(A183)),NOT(ISNUMBER($H$2)),A183&gt;$H$2,B183="",C183="",AND(F183&lt;&gt;"Cleared",F183&lt;&gt;"Pending"),COUNT(D183:E183)&lt;&gt;COUNTA(D183:E183),D183&lt;0,E183&lt;0,AND(D183&gt;0,E183&gt;0),SUM(D183:E183)=0),"REVIEW INPUT","OK"))</f>
        <v/>
      </c>
    </row>
    <row r="184" spans="1:9" x14ac:dyDescent="0.25">
      <c r="A184" s="5"/>
      <c r="B184" s="6"/>
      <c r="C184" s="6"/>
      <c r="D184" s="4"/>
      <c r="E184" s="4"/>
      <c r="F184" s="7"/>
      <c r="G184" s="8" t="str">
        <f>IF(COUNTA(A184:F184)=0,"",$B$2+SUM(D$6:D184)-SUM(E$6:E184))</f>
        <v/>
      </c>
      <c r="H184" s="8" t="str">
        <f>IF(COUNTA(A184:F184)=0,"",$E$2+SUMIF(F$6:F184,"Cleared",D$6:D184)-SUMIF(F$6:F184,"Cleared",E$6:E184))</f>
        <v/>
      </c>
      <c r="I184" t="str">
        <f>IF(COUNTA(A184:F184)=0,"",IF(OR(NOT(ISNUMBER(A184)),NOT(ISNUMBER($H$2)),A184&gt;$H$2,B184="",C184="",AND(F184&lt;&gt;"Cleared",F184&lt;&gt;"Pending"),COUNT(D184:E184)&lt;&gt;COUNTA(D184:E184),D184&lt;0,E184&lt;0,AND(D184&gt;0,E184&gt;0),SUM(D184:E184)=0),"REVIEW INPUT","OK"))</f>
        <v/>
      </c>
    </row>
    <row r="185" spans="1:9" x14ac:dyDescent="0.25">
      <c r="A185" s="5"/>
      <c r="B185" s="6"/>
      <c r="C185" s="6"/>
      <c r="D185" s="4"/>
      <c r="E185" s="4"/>
      <c r="F185" s="7"/>
      <c r="G185" s="8" t="str">
        <f>IF(COUNTA(A185:F185)=0,"",$B$2+SUM(D$6:D185)-SUM(E$6:E185))</f>
        <v/>
      </c>
      <c r="H185" s="8" t="str">
        <f>IF(COUNTA(A185:F185)=0,"",$E$2+SUMIF(F$6:F185,"Cleared",D$6:D185)-SUMIF(F$6:F185,"Cleared",E$6:E185))</f>
        <v/>
      </c>
      <c r="I185" t="str">
        <f>IF(COUNTA(A185:F185)=0,"",IF(OR(NOT(ISNUMBER(A185)),NOT(ISNUMBER($H$2)),A185&gt;$H$2,B185="",C185="",AND(F185&lt;&gt;"Cleared",F185&lt;&gt;"Pending"),COUNT(D185:E185)&lt;&gt;COUNTA(D185:E185),D185&lt;0,E185&lt;0,AND(D185&gt;0,E185&gt;0),SUM(D185:E185)=0),"REVIEW INPUT","OK"))</f>
        <v/>
      </c>
    </row>
    <row r="186" spans="1:9" x14ac:dyDescent="0.25">
      <c r="A186" s="5"/>
      <c r="B186" s="6"/>
      <c r="C186" s="6"/>
      <c r="D186" s="4"/>
      <c r="E186" s="4"/>
      <c r="F186" s="7"/>
      <c r="G186" s="8" t="str">
        <f>IF(COUNTA(A186:F186)=0,"",$B$2+SUM(D$6:D186)-SUM(E$6:E186))</f>
        <v/>
      </c>
      <c r="H186" s="8" t="str">
        <f>IF(COUNTA(A186:F186)=0,"",$E$2+SUMIF(F$6:F186,"Cleared",D$6:D186)-SUMIF(F$6:F186,"Cleared",E$6:E186))</f>
        <v/>
      </c>
      <c r="I186" t="str">
        <f>IF(COUNTA(A186:F186)=0,"",IF(OR(NOT(ISNUMBER(A186)),NOT(ISNUMBER($H$2)),A186&gt;$H$2,B186="",C186="",AND(F186&lt;&gt;"Cleared",F186&lt;&gt;"Pending"),COUNT(D186:E186)&lt;&gt;COUNTA(D186:E186),D186&lt;0,E186&lt;0,AND(D186&gt;0,E186&gt;0),SUM(D186:E186)=0),"REVIEW INPUT","OK"))</f>
        <v/>
      </c>
    </row>
    <row r="187" spans="1:9" x14ac:dyDescent="0.25">
      <c r="A187" s="5"/>
      <c r="B187" s="6"/>
      <c r="C187" s="6"/>
      <c r="D187" s="4"/>
      <c r="E187" s="4"/>
      <c r="F187" s="7"/>
      <c r="G187" s="8" t="str">
        <f>IF(COUNTA(A187:F187)=0,"",$B$2+SUM(D$6:D187)-SUM(E$6:E187))</f>
        <v/>
      </c>
      <c r="H187" s="8" t="str">
        <f>IF(COUNTA(A187:F187)=0,"",$E$2+SUMIF(F$6:F187,"Cleared",D$6:D187)-SUMIF(F$6:F187,"Cleared",E$6:E187))</f>
        <v/>
      </c>
      <c r="I187" t="str">
        <f>IF(COUNTA(A187:F187)=0,"",IF(OR(NOT(ISNUMBER(A187)),NOT(ISNUMBER($H$2)),A187&gt;$H$2,B187="",C187="",AND(F187&lt;&gt;"Cleared",F187&lt;&gt;"Pending"),COUNT(D187:E187)&lt;&gt;COUNTA(D187:E187),D187&lt;0,E187&lt;0,AND(D187&gt;0,E187&gt;0),SUM(D187:E187)=0),"REVIEW INPUT","OK"))</f>
        <v/>
      </c>
    </row>
    <row r="188" spans="1:9" x14ac:dyDescent="0.25">
      <c r="A188" s="5"/>
      <c r="B188" s="6"/>
      <c r="C188" s="6"/>
      <c r="D188" s="4"/>
      <c r="E188" s="4"/>
      <c r="F188" s="7"/>
      <c r="G188" s="8" t="str">
        <f>IF(COUNTA(A188:F188)=0,"",$B$2+SUM(D$6:D188)-SUM(E$6:E188))</f>
        <v/>
      </c>
      <c r="H188" s="8" t="str">
        <f>IF(COUNTA(A188:F188)=0,"",$E$2+SUMIF(F$6:F188,"Cleared",D$6:D188)-SUMIF(F$6:F188,"Cleared",E$6:E188))</f>
        <v/>
      </c>
      <c r="I188" t="str">
        <f>IF(COUNTA(A188:F188)=0,"",IF(OR(NOT(ISNUMBER(A188)),NOT(ISNUMBER($H$2)),A188&gt;$H$2,B188="",C188="",AND(F188&lt;&gt;"Cleared",F188&lt;&gt;"Pending"),COUNT(D188:E188)&lt;&gt;COUNTA(D188:E188),D188&lt;0,E188&lt;0,AND(D188&gt;0,E188&gt;0),SUM(D188:E188)=0),"REVIEW INPUT","OK"))</f>
        <v/>
      </c>
    </row>
    <row r="189" spans="1:9" x14ac:dyDescent="0.25">
      <c r="A189" s="5"/>
      <c r="B189" s="6"/>
      <c r="C189" s="6"/>
      <c r="D189" s="4"/>
      <c r="E189" s="4"/>
      <c r="F189" s="7"/>
      <c r="G189" s="8" t="str">
        <f>IF(COUNTA(A189:F189)=0,"",$B$2+SUM(D$6:D189)-SUM(E$6:E189))</f>
        <v/>
      </c>
      <c r="H189" s="8" t="str">
        <f>IF(COUNTA(A189:F189)=0,"",$E$2+SUMIF(F$6:F189,"Cleared",D$6:D189)-SUMIF(F$6:F189,"Cleared",E$6:E189))</f>
        <v/>
      </c>
      <c r="I189" t="str">
        <f>IF(COUNTA(A189:F189)=0,"",IF(OR(NOT(ISNUMBER(A189)),NOT(ISNUMBER($H$2)),A189&gt;$H$2,B189="",C189="",AND(F189&lt;&gt;"Cleared",F189&lt;&gt;"Pending"),COUNT(D189:E189)&lt;&gt;COUNTA(D189:E189),D189&lt;0,E189&lt;0,AND(D189&gt;0,E189&gt;0),SUM(D189:E189)=0),"REVIEW INPUT","OK"))</f>
        <v/>
      </c>
    </row>
    <row r="190" spans="1:9" x14ac:dyDescent="0.25">
      <c r="A190" s="5"/>
      <c r="B190" s="6"/>
      <c r="C190" s="6"/>
      <c r="D190" s="4"/>
      <c r="E190" s="4"/>
      <c r="F190" s="7"/>
      <c r="G190" s="8" t="str">
        <f>IF(COUNTA(A190:F190)=0,"",$B$2+SUM(D$6:D190)-SUM(E$6:E190))</f>
        <v/>
      </c>
      <c r="H190" s="8" t="str">
        <f>IF(COUNTA(A190:F190)=0,"",$E$2+SUMIF(F$6:F190,"Cleared",D$6:D190)-SUMIF(F$6:F190,"Cleared",E$6:E190))</f>
        <v/>
      </c>
      <c r="I190" t="str">
        <f>IF(COUNTA(A190:F190)=0,"",IF(OR(NOT(ISNUMBER(A190)),NOT(ISNUMBER($H$2)),A190&gt;$H$2,B190="",C190="",AND(F190&lt;&gt;"Cleared",F190&lt;&gt;"Pending"),COUNT(D190:E190)&lt;&gt;COUNTA(D190:E190),D190&lt;0,E190&lt;0,AND(D190&gt;0,E190&gt;0),SUM(D190:E190)=0),"REVIEW INPUT","OK"))</f>
        <v/>
      </c>
    </row>
    <row r="191" spans="1:9" x14ac:dyDescent="0.25">
      <c r="A191" s="5"/>
      <c r="B191" s="6"/>
      <c r="C191" s="6"/>
      <c r="D191" s="4"/>
      <c r="E191" s="4"/>
      <c r="F191" s="7"/>
      <c r="G191" s="8" t="str">
        <f>IF(COUNTA(A191:F191)=0,"",$B$2+SUM(D$6:D191)-SUM(E$6:E191))</f>
        <v/>
      </c>
      <c r="H191" s="8" t="str">
        <f>IF(COUNTA(A191:F191)=0,"",$E$2+SUMIF(F$6:F191,"Cleared",D$6:D191)-SUMIF(F$6:F191,"Cleared",E$6:E191))</f>
        <v/>
      </c>
      <c r="I191" t="str">
        <f>IF(COUNTA(A191:F191)=0,"",IF(OR(NOT(ISNUMBER(A191)),NOT(ISNUMBER($H$2)),A191&gt;$H$2,B191="",C191="",AND(F191&lt;&gt;"Cleared",F191&lt;&gt;"Pending"),COUNT(D191:E191)&lt;&gt;COUNTA(D191:E191),D191&lt;0,E191&lt;0,AND(D191&gt;0,E191&gt;0),SUM(D191:E191)=0),"REVIEW INPUT","OK"))</f>
        <v/>
      </c>
    </row>
    <row r="192" spans="1:9" x14ac:dyDescent="0.25">
      <c r="A192" s="5"/>
      <c r="B192" s="6"/>
      <c r="C192" s="6"/>
      <c r="D192" s="4"/>
      <c r="E192" s="4"/>
      <c r="F192" s="7"/>
      <c r="G192" s="8" t="str">
        <f>IF(COUNTA(A192:F192)=0,"",$B$2+SUM(D$6:D192)-SUM(E$6:E192))</f>
        <v/>
      </c>
      <c r="H192" s="8" t="str">
        <f>IF(COUNTA(A192:F192)=0,"",$E$2+SUMIF(F$6:F192,"Cleared",D$6:D192)-SUMIF(F$6:F192,"Cleared",E$6:E192))</f>
        <v/>
      </c>
      <c r="I192" t="str">
        <f>IF(COUNTA(A192:F192)=0,"",IF(OR(NOT(ISNUMBER(A192)),NOT(ISNUMBER($H$2)),A192&gt;$H$2,B192="",C192="",AND(F192&lt;&gt;"Cleared",F192&lt;&gt;"Pending"),COUNT(D192:E192)&lt;&gt;COUNTA(D192:E192),D192&lt;0,E192&lt;0,AND(D192&gt;0,E192&gt;0),SUM(D192:E192)=0),"REVIEW INPUT","OK"))</f>
        <v/>
      </c>
    </row>
    <row r="193" spans="1:9" x14ac:dyDescent="0.25">
      <c r="A193" s="5"/>
      <c r="B193" s="6"/>
      <c r="C193" s="6"/>
      <c r="D193" s="4"/>
      <c r="E193" s="4"/>
      <c r="F193" s="7"/>
      <c r="G193" s="8" t="str">
        <f>IF(COUNTA(A193:F193)=0,"",$B$2+SUM(D$6:D193)-SUM(E$6:E193))</f>
        <v/>
      </c>
      <c r="H193" s="8" t="str">
        <f>IF(COUNTA(A193:F193)=0,"",$E$2+SUMIF(F$6:F193,"Cleared",D$6:D193)-SUMIF(F$6:F193,"Cleared",E$6:E193))</f>
        <v/>
      </c>
      <c r="I193" t="str">
        <f>IF(COUNTA(A193:F193)=0,"",IF(OR(NOT(ISNUMBER(A193)),NOT(ISNUMBER($H$2)),A193&gt;$H$2,B193="",C193="",AND(F193&lt;&gt;"Cleared",F193&lt;&gt;"Pending"),COUNT(D193:E193)&lt;&gt;COUNTA(D193:E193),D193&lt;0,E193&lt;0,AND(D193&gt;0,E193&gt;0),SUM(D193:E193)=0),"REVIEW INPUT","OK"))</f>
        <v/>
      </c>
    </row>
    <row r="194" spans="1:9" x14ac:dyDescent="0.25">
      <c r="A194" s="5"/>
      <c r="B194" s="6"/>
      <c r="C194" s="6"/>
      <c r="D194" s="4"/>
      <c r="E194" s="4"/>
      <c r="F194" s="7"/>
      <c r="G194" s="8" t="str">
        <f>IF(COUNTA(A194:F194)=0,"",$B$2+SUM(D$6:D194)-SUM(E$6:E194))</f>
        <v/>
      </c>
      <c r="H194" s="8" t="str">
        <f>IF(COUNTA(A194:F194)=0,"",$E$2+SUMIF(F$6:F194,"Cleared",D$6:D194)-SUMIF(F$6:F194,"Cleared",E$6:E194))</f>
        <v/>
      </c>
      <c r="I194" t="str">
        <f>IF(COUNTA(A194:F194)=0,"",IF(OR(NOT(ISNUMBER(A194)),NOT(ISNUMBER($H$2)),A194&gt;$H$2,B194="",C194="",AND(F194&lt;&gt;"Cleared",F194&lt;&gt;"Pending"),COUNT(D194:E194)&lt;&gt;COUNTA(D194:E194),D194&lt;0,E194&lt;0,AND(D194&gt;0,E194&gt;0),SUM(D194:E194)=0),"REVIEW INPUT","OK"))</f>
        <v/>
      </c>
    </row>
    <row r="195" spans="1:9" x14ac:dyDescent="0.25">
      <c r="A195" s="5"/>
      <c r="B195" s="6"/>
      <c r="C195" s="6"/>
      <c r="D195" s="4"/>
      <c r="E195" s="4"/>
      <c r="F195" s="7"/>
      <c r="G195" s="8" t="str">
        <f>IF(COUNTA(A195:F195)=0,"",$B$2+SUM(D$6:D195)-SUM(E$6:E195))</f>
        <v/>
      </c>
      <c r="H195" s="8" t="str">
        <f>IF(COUNTA(A195:F195)=0,"",$E$2+SUMIF(F$6:F195,"Cleared",D$6:D195)-SUMIF(F$6:F195,"Cleared",E$6:E195))</f>
        <v/>
      </c>
      <c r="I195" t="str">
        <f>IF(COUNTA(A195:F195)=0,"",IF(OR(NOT(ISNUMBER(A195)),NOT(ISNUMBER($H$2)),A195&gt;$H$2,B195="",C195="",AND(F195&lt;&gt;"Cleared",F195&lt;&gt;"Pending"),COUNT(D195:E195)&lt;&gt;COUNTA(D195:E195),D195&lt;0,E195&lt;0,AND(D195&gt;0,E195&gt;0),SUM(D195:E195)=0),"REVIEW INPUT","OK"))</f>
        <v/>
      </c>
    </row>
    <row r="196" spans="1:9" x14ac:dyDescent="0.25">
      <c r="A196" s="5"/>
      <c r="B196" s="6"/>
      <c r="C196" s="6"/>
      <c r="D196" s="4"/>
      <c r="E196" s="4"/>
      <c r="F196" s="7"/>
      <c r="G196" s="8" t="str">
        <f>IF(COUNTA(A196:F196)=0,"",$B$2+SUM(D$6:D196)-SUM(E$6:E196))</f>
        <v/>
      </c>
      <c r="H196" s="8" t="str">
        <f>IF(COUNTA(A196:F196)=0,"",$E$2+SUMIF(F$6:F196,"Cleared",D$6:D196)-SUMIF(F$6:F196,"Cleared",E$6:E196))</f>
        <v/>
      </c>
      <c r="I196" t="str">
        <f>IF(COUNTA(A196:F196)=0,"",IF(OR(NOT(ISNUMBER(A196)),NOT(ISNUMBER($H$2)),A196&gt;$H$2,B196="",C196="",AND(F196&lt;&gt;"Cleared",F196&lt;&gt;"Pending"),COUNT(D196:E196)&lt;&gt;COUNTA(D196:E196),D196&lt;0,E196&lt;0,AND(D196&gt;0,E196&gt;0),SUM(D196:E196)=0),"REVIEW INPUT","OK"))</f>
        <v/>
      </c>
    </row>
    <row r="197" spans="1:9" x14ac:dyDescent="0.25">
      <c r="A197" s="5"/>
      <c r="B197" s="6"/>
      <c r="C197" s="6"/>
      <c r="D197" s="4"/>
      <c r="E197" s="4"/>
      <c r="F197" s="7"/>
      <c r="G197" s="8" t="str">
        <f>IF(COUNTA(A197:F197)=0,"",$B$2+SUM(D$6:D197)-SUM(E$6:E197))</f>
        <v/>
      </c>
      <c r="H197" s="8" t="str">
        <f>IF(COUNTA(A197:F197)=0,"",$E$2+SUMIF(F$6:F197,"Cleared",D$6:D197)-SUMIF(F$6:F197,"Cleared",E$6:E197))</f>
        <v/>
      </c>
      <c r="I197" t="str">
        <f>IF(COUNTA(A197:F197)=0,"",IF(OR(NOT(ISNUMBER(A197)),NOT(ISNUMBER($H$2)),A197&gt;$H$2,B197="",C197="",AND(F197&lt;&gt;"Cleared",F197&lt;&gt;"Pending"),COUNT(D197:E197)&lt;&gt;COUNTA(D197:E197),D197&lt;0,E197&lt;0,AND(D197&gt;0,E197&gt;0),SUM(D197:E197)=0),"REVIEW INPUT","OK"))</f>
        <v/>
      </c>
    </row>
    <row r="198" spans="1:9" x14ac:dyDescent="0.25">
      <c r="A198" s="5"/>
      <c r="B198" s="6"/>
      <c r="C198" s="6"/>
      <c r="D198" s="4"/>
      <c r="E198" s="4"/>
      <c r="F198" s="7"/>
      <c r="G198" s="8" t="str">
        <f>IF(COUNTA(A198:F198)=0,"",$B$2+SUM(D$6:D198)-SUM(E$6:E198))</f>
        <v/>
      </c>
      <c r="H198" s="8" t="str">
        <f>IF(COUNTA(A198:F198)=0,"",$E$2+SUMIF(F$6:F198,"Cleared",D$6:D198)-SUMIF(F$6:F198,"Cleared",E$6:E198))</f>
        <v/>
      </c>
      <c r="I198" t="str">
        <f>IF(COUNTA(A198:F198)=0,"",IF(OR(NOT(ISNUMBER(A198)),NOT(ISNUMBER($H$2)),A198&gt;$H$2,B198="",C198="",AND(F198&lt;&gt;"Cleared",F198&lt;&gt;"Pending"),COUNT(D198:E198)&lt;&gt;COUNTA(D198:E198),D198&lt;0,E198&lt;0,AND(D198&gt;0,E198&gt;0),SUM(D198:E198)=0),"REVIEW INPUT","OK"))</f>
        <v/>
      </c>
    </row>
    <row r="199" spans="1:9" x14ac:dyDescent="0.25">
      <c r="A199" s="5"/>
      <c r="B199" s="6"/>
      <c r="C199" s="6"/>
      <c r="D199" s="4"/>
      <c r="E199" s="4"/>
      <c r="F199" s="7"/>
      <c r="G199" s="8" t="str">
        <f>IF(COUNTA(A199:F199)=0,"",$B$2+SUM(D$6:D199)-SUM(E$6:E199))</f>
        <v/>
      </c>
      <c r="H199" s="8" t="str">
        <f>IF(COUNTA(A199:F199)=0,"",$E$2+SUMIF(F$6:F199,"Cleared",D$6:D199)-SUMIF(F$6:F199,"Cleared",E$6:E199))</f>
        <v/>
      </c>
      <c r="I199" t="str">
        <f>IF(COUNTA(A199:F199)=0,"",IF(OR(NOT(ISNUMBER(A199)),NOT(ISNUMBER($H$2)),A199&gt;$H$2,B199="",C199="",AND(F199&lt;&gt;"Cleared",F199&lt;&gt;"Pending"),COUNT(D199:E199)&lt;&gt;COUNTA(D199:E199),D199&lt;0,E199&lt;0,AND(D199&gt;0,E199&gt;0),SUM(D199:E199)=0),"REVIEW INPUT","OK"))</f>
        <v/>
      </c>
    </row>
    <row r="200" spans="1:9" x14ac:dyDescent="0.25">
      <c r="A200" s="5"/>
      <c r="B200" s="6"/>
      <c r="C200" s="6"/>
      <c r="D200" s="4"/>
      <c r="E200" s="4"/>
      <c r="F200" s="7"/>
      <c r="G200" s="8" t="str">
        <f>IF(COUNTA(A200:F200)=0,"",$B$2+SUM(D$6:D200)-SUM(E$6:E200))</f>
        <v/>
      </c>
      <c r="H200" s="8" t="str">
        <f>IF(COUNTA(A200:F200)=0,"",$E$2+SUMIF(F$6:F200,"Cleared",D$6:D200)-SUMIF(F$6:F200,"Cleared",E$6:E200))</f>
        <v/>
      </c>
      <c r="I200" t="str">
        <f>IF(COUNTA(A200:F200)=0,"",IF(OR(NOT(ISNUMBER(A200)),NOT(ISNUMBER($H$2)),A200&gt;$H$2,B200="",C200="",AND(F200&lt;&gt;"Cleared",F200&lt;&gt;"Pending"),COUNT(D200:E200)&lt;&gt;COUNTA(D200:E200),D200&lt;0,E200&lt;0,AND(D200&gt;0,E200&gt;0),SUM(D200:E200)=0),"REVIEW INPUT","OK"))</f>
        <v/>
      </c>
    </row>
    <row r="201" spans="1:9" x14ac:dyDescent="0.25">
      <c r="A201" s="5"/>
      <c r="B201" s="6"/>
      <c r="C201" s="6"/>
      <c r="D201" s="4"/>
      <c r="E201" s="4"/>
      <c r="F201" s="7"/>
      <c r="G201" s="8" t="str">
        <f>IF(COUNTA(A201:F201)=0,"",$B$2+SUM(D$6:D201)-SUM(E$6:E201))</f>
        <v/>
      </c>
      <c r="H201" s="8" t="str">
        <f>IF(COUNTA(A201:F201)=0,"",$E$2+SUMIF(F$6:F201,"Cleared",D$6:D201)-SUMIF(F$6:F201,"Cleared",E$6:E201))</f>
        <v/>
      </c>
      <c r="I201" t="str">
        <f>IF(COUNTA(A201:F201)=0,"",IF(OR(NOT(ISNUMBER(A201)),NOT(ISNUMBER($H$2)),A201&gt;$H$2,B201="",C201="",AND(F201&lt;&gt;"Cleared",F201&lt;&gt;"Pending"),COUNT(D201:E201)&lt;&gt;COUNTA(D201:E201),D201&lt;0,E201&lt;0,AND(D201&gt;0,E201&gt;0),SUM(D201:E201)=0),"REVIEW INPUT","OK"))</f>
        <v/>
      </c>
    </row>
    <row r="202" spans="1:9" x14ac:dyDescent="0.25">
      <c r="A202" s="5"/>
      <c r="B202" s="6"/>
      <c r="C202" s="6"/>
      <c r="D202" s="4"/>
      <c r="E202" s="4"/>
      <c r="F202" s="7"/>
      <c r="G202" s="8" t="str">
        <f>IF(COUNTA(A202:F202)=0,"",$B$2+SUM(D$6:D202)-SUM(E$6:E202))</f>
        <v/>
      </c>
      <c r="H202" s="8" t="str">
        <f>IF(COUNTA(A202:F202)=0,"",$E$2+SUMIF(F$6:F202,"Cleared",D$6:D202)-SUMIF(F$6:F202,"Cleared",E$6:E202))</f>
        <v/>
      </c>
      <c r="I202" t="str">
        <f>IF(COUNTA(A202:F202)=0,"",IF(OR(NOT(ISNUMBER(A202)),NOT(ISNUMBER($H$2)),A202&gt;$H$2,B202="",C202="",AND(F202&lt;&gt;"Cleared",F202&lt;&gt;"Pending"),COUNT(D202:E202)&lt;&gt;COUNTA(D202:E202),D202&lt;0,E202&lt;0,AND(D202&gt;0,E202&gt;0),SUM(D202:E202)=0),"REVIEW INPUT","OK"))</f>
        <v/>
      </c>
    </row>
    <row r="203" spans="1:9" x14ac:dyDescent="0.25">
      <c r="A203" s="5"/>
      <c r="B203" s="6"/>
      <c r="C203" s="6"/>
      <c r="D203" s="4"/>
      <c r="E203" s="4"/>
      <c r="F203" s="7"/>
      <c r="G203" s="8" t="str">
        <f>IF(COUNTA(A203:F203)=0,"",$B$2+SUM(D$6:D203)-SUM(E$6:E203))</f>
        <v/>
      </c>
      <c r="H203" s="8" t="str">
        <f>IF(COUNTA(A203:F203)=0,"",$E$2+SUMIF(F$6:F203,"Cleared",D$6:D203)-SUMIF(F$6:F203,"Cleared",E$6:E203))</f>
        <v/>
      </c>
      <c r="I203" t="str">
        <f>IF(COUNTA(A203:F203)=0,"",IF(OR(NOT(ISNUMBER(A203)),NOT(ISNUMBER($H$2)),A203&gt;$H$2,B203="",C203="",AND(F203&lt;&gt;"Cleared",F203&lt;&gt;"Pending"),COUNT(D203:E203)&lt;&gt;COUNTA(D203:E203),D203&lt;0,E203&lt;0,AND(D203&gt;0,E203&gt;0),SUM(D203:E203)=0),"REVIEW INPUT","OK"))</f>
        <v/>
      </c>
    </row>
    <row r="204" spans="1:9" x14ac:dyDescent="0.25">
      <c r="A204" s="5"/>
      <c r="B204" s="6"/>
      <c r="C204" s="6"/>
      <c r="D204" s="4"/>
      <c r="E204" s="4"/>
      <c r="F204" s="7"/>
      <c r="G204" s="8" t="str">
        <f>IF(COUNTA(A204:F204)=0,"",$B$2+SUM(D$6:D204)-SUM(E$6:E204))</f>
        <v/>
      </c>
      <c r="H204" s="8" t="str">
        <f>IF(COUNTA(A204:F204)=0,"",$E$2+SUMIF(F$6:F204,"Cleared",D$6:D204)-SUMIF(F$6:F204,"Cleared",E$6:E204))</f>
        <v/>
      </c>
      <c r="I204" t="str">
        <f>IF(COUNTA(A204:F204)=0,"",IF(OR(NOT(ISNUMBER(A204)),NOT(ISNUMBER($H$2)),A204&gt;$H$2,B204="",C204="",AND(F204&lt;&gt;"Cleared",F204&lt;&gt;"Pending"),COUNT(D204:E204)&lt;&gt;COUNTA(D204:E204),D204&lt;0,E204&lt;0,AND(D204&gt;0,E204&gt;0),SUM(D204:E204)=0),"REVIEW INPUT","OK"))</f>
        <v/>
      </c>
    </row>
    <row r="205" spans="1:9" x14ac:dyDescent="0.25">
      <c r="A205" s="5"/>
      <c r="B205" s="6"/>
      <c r="C205" s="6"/>
      <c r="D205" s="4"/>
      <c r="E205" s="4"/>
      <c r="F205" s="7"/>
      <c r="G205" s="8" t="str">
        <f>IF(COUNTA(A205:F205)=0,"",$B$2+SUM(D$6:D205)-SUM(E$6:E205))</f>
        <v/>
      </c>
      <c r="H205" s="8" t="str">
        <f>IF(COUNTA(A205:F205)=0,"",$E$2+SUMIF(F$6:F205,"Cleared",D$6:D205)-SUMIF(F$6:F205,"Cleared",E$6:E205))</f>
        <v/>
      </c>
      <c r="I205" t="str">
        <f>IF(COUNTA(A205:F205)=0,"",IF(OR(NOT(ISNUMBER(A205)),NOT(ISNUMBER($H$2)),A205&gt;$H$2,B205="",C205="",AND(F205&lt;&gt;"Cleared",F205&lt;&gt;"Pending"),COUNT(D205:E205)&lt;&gt;COUNTA(D205:E205),D205&lt;0,E205&lt;0,AND(D205&gt;0,E205&gt;0),SUM(D205:E205)=0),"REVIEW INPUT","OK"))</f>
        <v/>
      </c>
    </row>
  </sheetData>
  <autoFilter ref="A5:I205"/>
  <mergeCells count="1">
    <mergeCell ref="A3:I3"/>
  </mergeCells>
  <dataValidations count="7">
    <dataValidation type="date" allowBlank="1" showErrorMessage="1" errorStyle="stop" errorTitle="Enter a date" error="Use a real spreadsheet date, for example 2026-10-31." sqref="A10:A205">
      <formula1>2</formula1>
      <formula2>2958465</formula2>
    </dataValidation>
    <dataValidation type="date" allowBlank="1" showErrorMessage="1" errorStyle="stop" errorTitle="Enter a date" error="Use a real spreadsheet date, for example 2026-10-31." sqref="A6:A205">
      <formula1>2</formula1>
      <formula2>2958465</formula2>
    </dataValidation>
    <dataValidation type="decimal" operator="greaterThanOrEqual" allowBlank="1" showErrorMessage="1" errorStyle="stop" errorTitle="Positive amounts only" error="Enter zero or a positive number in the correct column." sqref="D10:E205">
      <formula1>0</formula1>
    </dataValidation>
    <dataValidation type="decimal" operator="greaterThanOrEqual" allowBlank="1" showErrorMessage="1" errorStyle="stop" errorTitle="Positive amounts only" error="Enter zero or a positive number in the correct column." sqref="D6:E205">
      <formula1>0</formula1>
    </dataValidation>
    <dataValidation type="list" allowBlank="1" showErrorMessage="1" errorStyle="stop" errorTitle="Choose a listed value" error="Select a value from the dropdown or update its reference sheet first." sqref="F10:F205">
      <formula1>"Cleared,Pending"</formula1>
    </dataValidation>
    <dataValidation type="list" allowBlank="1" showErrorMessage="1" errorStyle="stop" errorTitle="Choose a listed value" error="Select a value from the dropdown or update its reference sheet first." sqref="F6:F205">
      <formula1>"Cleared,Pending"</formula1>
    </dataValidation>
    <dataValidation type="date" allowBlank="1" showErrorMessage="1" errorStyle="stop" errorTitle="Enter a date" error="Use a real spreadsheet date, for example 2026-10-31." sqref="H2">
      <formula1>2</formula1>
      <formula2>2958465</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workbookViewId="0">
      <pane ySplit="5" topLeftCell="A6" activePane="bottomLeft" state="frozen"/>
      <selection pane="bottomLeft"/>
    </sheetView>
  </sheetViews>
  <sheetFormatPr defaultRowHeight="20" outlineLevelRow="0" outlineLevelCol="0" x14ac:dyDescent="55" customHeight="1"/>
  <cols>
    <col min="1" max="1" width="34" customWidth="1"/>
    <col min="2" max="2" width="20" customWidth="1"/>
    <col min="3" max="3" width="82" customWidth="1"/>
  </cols>
  <sheetData>
    <row r="1" ht="26" customHeight="1" spans="1:1" x14ac:dyDescent="0.25">
      <c r="A1" s="1" t="s">
        <v>38</v>
      </c>
    </row>
    <row r="3" ht="44" customHeight="1" spans="1:3" x14ac:dyDescent="0.25">
      <c r="A3" s="3" t="s">
        <v>39</v>
      </c>
      <c r="B3" s="3"/>
      <c r="C3" s="3"/>
    </row>
    <row r="5" ht="32" customHeight="1" spans="1:3" x14ac:dyDescent="0.25">
      <c r="A5" s="2" t="s">
        <v>40</v>
      </c>
      <c r="B5" s="2" t="s">
        <v>41</v>
      </c>
      <c r="C5" s="2" t="s">
        <v>42</v>
      </c>
    </row>
    <row r="6" spans="1:3" x14ac:dyDescent="0.25">
      <c r="A6" t="s">
        <v>43</v>
      </c>
      <c r="B6" s="4"/>
      <c r="C6" t="s">
        <v>44</v>
      </c>
    </row>
    <row r="7" spans="1:3" x14ac:dyDescent="0.25">
      <c r="A7" t="s">
        <v>45</v>
      </c>
      <c r="B7" s="8">
        <f>SUMIF('Register'!F6:F205,"Pending",'Register'!D6:D205)</f>
        <v>0</v>
      </c>
      <c r="C7" t="s">
        <v>46</v>
      </c>
    </row>
    <row r="8" spans="1:3" x14ac:dyDescent="0.25">
      <c r="A8" t="s">
        <v>47</v>
      </c>
      <c r="B8" s="8">
        <f>SUMIF('Register'!F6:F205,"Pending",'Register'!E6:E205)</f>
        <v>0</v>
      </c>
      <c r="C8" t="s">
        <v>48</v>
      </c>
    </row>
    <row r="9" spans="1:3" x14ac:dyDescent="0.25">
      <c r="A9" t="s">
        <v>49</v>
      </c>
      <c r="B9" s="8" t="str">
        <f>IF(B6="","",B6+B7-B8)</f>
        <v/>
      </c>
      <c r="C9" t="s">
        <v>50</v>
      </c>
    </row>
    <row r="10" spans="1:3" x14ac:dyDescent="0.25">
      <c r="A10" t="s">
        <v>51</v>
      </c>
      <c r="B10" s="8">
        <f>'Register'!B2+SUM('Register'!D6:D205)-SUM('Register'!E6:E205)</f>
        <v>0</v>
      </c>
      <c r="C10" t="s">
        <v>52</v>
      </c>
    </row>
    <row r="11" spans="1:3" x14ac:dyDescent="0.25">
      <c r="A11" t="s">
        <v>53</v>
      </c>
      <c r="B11" s="8" t="str">
        <f>IF(B6="","",B10-B9)</f>
        <v/>
      </c>
      <c r="C11" t="s">
        <v>54</v>
      </c>
    </row>
    <row r="12" spans="1:3" x14ac:dyDescent="0.25">
      <c r="A12" t="s">
        <v>55</v>
      </c>
      <c r="B12" s="8">
        <f>'Register'!E2+SUMIF('Register'!F6:F205,"Cleared",'Register'!D6:D205)-SUMIF('Register'!F6:F205,"Cleared",'Register'!E6:E205)</f>
        <v>0</v>
      </c>
      <c r="C12" t="s">
        <v>56</v>
      </c>
    </row>
    <row r="13" spans="1:3" x14ac:dyDescent="0.25">
      <c r="A13" t="s">
        <v>57</v>
      </c>
      <c r="B13" s="9">
        <f>COUNTIF('Register'!I6:I205,"REVIEW INPUT")</f>
        <v>0</v>
      </c>
      <c r="C13" t="s">
        <v>58</v>
      </c>
    </row>
  </sheetData>
  <autoFilter ref="A5:C13"/>
  <mergeCells count="1">
    <mergeCell ref="A3:C3"/>
  </mergeCells>
  <pageMargins left="0.35" right="0.35" top="0.5" bottom="0.5" header="0.2" footer="0.2"/>
  <pageSetup paperSize="9" orientation="landscape" fitToWidth="1" fitToHeight="0"/>
  <headerFooter>
    <oddFooter>&amp;LFulla Ledger | Educational template&amp;RPage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5"/>
  <sheetViews>
    <sheetView workbookViewId="0">
      <pane ySplit="5" topLeftCell="A6" activePane="bottomLeft" state="frozen"/>
      <selection pane="bottomLeft"/>
    </sheetView>
  </sheetViews>
  <sheetFormatPr defaultRowHeight="20" outlineLevelRow="0" outlineLevelCol="0" x14ac:dyDescent="55" customHeight="1"/>
  <cols>
    <col min="1" max="1" width="14" customWidth="1"/>
    <col min="2" max="2" width="19" customWidth="1"/>
    <col min="3" max="3" width="39" customWidth="1"/>
    <col min="4" max="5" width="15" customWidth="1"/>
    <col min="6" max="8" width="18" customWidth="1"/>
    <col min="9" max="9" width="23" customWidth="1"/>
  </cols>
  <sheetData>
    <row r="1" ht="26" customHeight="1" spans="1:1" x14ac:dyDescent="0.25">
      <c r="A1" s="1" t="s">
        <v>59</v>
      </c>
    </row>
    <row r="2" spans="1:8" x14ac:dyDescent="0.25">
      <c r="A2" t="s">
        <v>25</v>
      </c>
      <c r="B2" s="4">
        <v>1000</v>
      </c>
      <c r="D2" t="s">
        <v>26</v>
      </c>
      <c r="E2" s="4">
        <v>1000</v>
      </c>
      <c r="G2" t="s">
        <v>27</v>
      </c>
      <c r="H2" s="5">
        <v>46326</v>
      </c>
    </row>
    <row r="3" ht="44" customHeight="1" spans="1:9" x14ac:dyDescent="0.25">
      <c r="A3" s="3" t="s">
        <v>28</v>
      </c>
      <c r="B3" s="3"/>
      <c r="C3" s="3"/>
      <c r="D3" s="3"/>
      <c r="E3" s="3"/>
      <c r="F3" s="3"/>
      <c r="G3" s="3"/>
      <c r="H3" s="3"/>
      <c r="I3" s="3"/>
    </row>
    <row r="5" ht="32" customHeight="1" spans="1:9" x14ac:dyDescent="0.25">
      <c r="A5" s="2" t="s">
        <v>29</v>
      </c>
      <c r="B5" s="2" t="s">
        <v>30</v>
      </c>
      <c r="C5" s="2" t="s">
        <v>31</v>
      </c>
      <c r="D5" s="2" t="s">
        <v>32</v>
      </c>
      <c r="E5" s="2" t="s">
        <v>33</v>
      </c>
      <c r="F5" s="2" t="s">
        <v>34</v>
      </c>
      <c r="G5" s="2" t="s">
        <v>35</v>
      </c>
      <c r="H5" s="2" t="s">
        <v>36</v>
      </c>
      <c r="I5" s="2" t="s">
        <v>37</v>
      </c>
    </row>
    <row r="6" spans="1:9" x14ac:dyDescent="0.25">
      <c r="A6" s="5">
        <v>46297</v>
      </c>
      <c r="B6" s="6" t="s">
        <v>60</v>
      </c>
      <c r="C6" s="6" t="s">
        <v>61</v>
      </c>
      <c r="D6" s="4">
        <v>500</v>
      </c>
      <c r="E6" s="4">
        <v>0</v>
      </c>
      <c r="F6" s="7" t="s">
        <v>62</v>
      </c>
      <c r="G6" s="8">
        <f>IF(COUNTA(A6:F6)=0,"",$B$2+SUM(D$6:D6)-SUM(E$6:E6))</f>
        <v>1500</v>
      </c>
      <c r="H6" s="8">
        <f>IF(COUNTA(A6:F6)=0,"",$E$2+SUMIF(F$6:F6,"Cleared",D$6:D6)-SUMIF(F$6:F6,"Cleared",E$6:E6))</f>
        <v>1500</v>
      </c>
      <c r="I6" t="str">
        <f>IF(COUNTA(A6:F6)=0,"",IF(OR(NOT(ISNUMBER(A6)),NOT(ISNUMBER($H$2)),A6&gt;$H$2,B6="",C6="",AND(F6&lt;&gt;"Cleared",F6&lt;&gt;"Pending"),COUNT(D6:E6)&lt;&gt;COUNTA(D6:E6),D6&lt;0,E6&lt;0,AND(D6&gt;0,E6&gt;0),SUM(D6:E6)=0),"REVIEW INPUT","OK"))</f>
        <v>OK</v>
      </c>
    </row>
    <row r="7" spans="1:9" x14ac:dyDescent="0.25">
      <c r="A7" s="5">
        <v>46300</v>
      </c>
      <c r="B7" s="6" t="s">
        <v>63</v>
      </c>
      <c r="C7" s="6" t="s">
        <v>64</v>
      </c>
      <c r="D7" s="4">
        <v>0</v>
      </c>
      <c r="E7" s="4">
        <v>100</v>
      </c>
      <c r="F7" s="7" t="s">
        <v>62</v>
      </c>
      <c r="G7" s="8">
        <f>IF(COUNTA(A7:F7)=0,"",$B$2+SUM(D$6:D7)-SUM(E$6:E7))</f>
        <v>1400</v>
      </c>
      <c r="H7" s="8">
        <f>IF(COUNTA(A7:F7)=0,"",$E$2+SUMIF(F$6:F7,"Cleared",D$6:D7)-SUMIF(F$6:F7,"Cleared",E$6:E7))</f>
        <v>1400</v>
      </c>
      <c r="I7" t="str">
        <f>IF(COUNTA(A7:F7)=0,"",IF(OR(NOT(ISNUMBER(A7)),NOT(ISNUMBER($H$2)),A7&gt;$H$2,B7="",C7="",AND(F7&lt;&gt;"Cleared",F7&lt;&gt;"Pending"),COUNT(D7:E7)&lt;&gt;COUNTA(D7:E7),D7&lt;0,E7&lt;0,AND(D7&gt;0,E7&gt;0),SUM(D7:E7)=0),"REVIEW INPUT","OK"))</f>
        <v>OK</v>
      </c>
    </row>
    <row r="8" spans="1:9" x14ac:dyDescent="0.25">
      <c r="A8" s="5">
        <v>46307</v>
      </c>
      <c r="B8" s="6" t="s">
        <v>65</v>
      </c>
      <c r="C8" s="6" t="s">
        <v>66</v>
      </c>
      <c r="D8" s="4">
        <v>0</v>
      </c>
      <c r="E8" s="4">
        <v>100</v>
      </c>
      <c r="F8" s="7" t="s">
        <v>62</v>
      </c>
      <c r="G8" s="8">
        <f>IF(COUNTA(A8:F8)=0,"",$B$2+SUM(D$6:D8)-SUM(E$6:E8))</f>
        <v>1300</v>
      </c>
      <c r="H8" s="8">
        <f>IF(COUNTA(A8:F8)=0,"",$E$2+SUMIF(F$6:F8,"Cleared",D$6:D8)-SUMIF(F$6:F8,"Cleared",E$6:E8))</f>
        <v>1300</v>
      </c>
      <c r="I8" t="str">
        <f>IF(COUNTA(A8:F8)=0,"",IF(OR(NOT(ISNUMBER(A8)),NOT(ISNUMBER($H$2)),A8&gt;$H$2,B8="",C8="",AND(F8&lt;&gt;"Cleared",F8&lt;&gt;"Pending"),COUNT(D8:E8)&lt;&gt;COUNTA(D8:E8),D8&lt;0,E8&lt;0,AND(D8&gt;0,E8&gt;0),SUM(D8:E8)=0),"REVIEW INPUT","OK"))</f>
        <v>OK</v>
      </c>
    </row>
    <row r="9" spans="1:9" x14ac:dyDescent="0.25">
      <c r="A9" s="5">
        <v>46324</v>
      </c>
      <c r="B9" s="6" t="s">
        <v>67</v>
      </c>
      <c r="C9" s="6" t="s">
        <v>68</v>
      </c>
      <c r="D9" s="4">
        <v>200</v>
      </c>
      <c r="E9" s="4">
        <v>0</v>
      </c>
      <c r="F9" s="7" t="s">
        <v>69</v>
      </c>
      <c r="G9" s="8">
        <f>IF(COUNTA(A9:F9)=0,"",$B$2+SUM(D$6:D9)-SUM(E$6:E9))</f>
        <v>1500</v>
      </c>
      <c r="H9" s="8">
        <f>IF(COUNTA(A9:F9)=0,"",$E$2+SUMIF(F$6:F9,"Cleared",D$6:D9)-SUMIF(F$6:F9,"Cleared",E$6:E9))</f>
        <v>1300</v>
      </c>
      <c r="I9" t="str">
        <f>IF(COUNTA(A9:F9)=0,"",IF(OR(NOT(ISNUMBER(A9)),NOT(ISNUMBER($H$2)),A9&gt;$H$2,B9="",C9="",AND(F9&lt;&gt;"Cleared",F9&lt;&gt;"Pending"),COUNT(D9:E9)&lt;&gt;COUNTA(D9:E9),D9&lt;0,E9&lt;0,AND(D9&gt;0,E9&gt;0),SUM(D9:E9)=0),"REVIEW INPUT","OK"))</f>
        <v>OK</v>
      </c>
    </row>
    <row r="10" spans="1:9" x14ac:dyDescent="0.25">
      <c r="A10" s="5">
        <v>46325</v>
      </c>
      <c r="B10" s="6" t="s">
        <v>70</v>
      </c>
      <c r="C10" s="6" t="s">
        <v>71</v>
      </c>
      <c r="D10" s="4">
        <v>0</v>
      </c>
      <c r="E10" s="4">
        <v>50</v>
      </c>
      <c r="F10" s="7" t="s">
        <v>69</v>
      </c>
      <c r="G10" s="8">
        <f>IF(COUNTA(A10:F10)=0,"",$B$2+SUM(D$6:D10)-SUM(E$6:E10))</f>
        <v>1450</v>
      </c>
      <c r="H10" s="8">
        <f>IF(COUNTA(A10:F10)=0,"",$E$2+SUMIF(F$6:F10,"Cleared",D$6:D10)-SUMIF(F$6:F10,"Cleared",E$6:E10))</f>
        <v>1300</v>
      </c>
      <c r="I10" t="str">
        <f>IF(COUNTA(A10:F10)=0,"",IF(OR(NOT(ISNUMBER(A10)),NOT(ISNUMBER($H$2)),A10&gt;$H$2,B10="",C10="",AND(F10&lt;&gt;"Cleared",F10&lt;&gt;"Pending"),COUNT(D10:E10)&lt;&gt;COUNTA(D10:E10),D10&lt;0,E10&lt;0,AND(D10&gt;0,E10&gt;0),SUM(D10:E10)=0),"REVIEW INPUT","OK"))</f>
        <v>OK</v>
      </c>
    </row>
    <row r="11" spans="1:9" x14ac:dyDescent="0.25">
      <c r="A11" s="5">
        <v>46326</v>
      </c>
      <c r="B11" s="6" t="s">
        <v>72</v>
      </c>
      <c r="C11" s="6" t="s">
        <v>73</v>
      </c>
      <c r="D11" s="4">
        <v>0</v>
      </c>
      <c r="E11" s="4">
        <v>5</v>
      </c>
      <c r="F11" s="7" t="s">
        <v>62</v>
      </c>
      <c r="G11" s="8">
        <f>IF(COUNTA(A11:F11)=0,"",$B$2+SUM(D$6:D11)-SUM(E$6:E11))</f>
        <v>1445</v>
      </c>
      <c r="H11" s="8">
        <f>IF(COUNTA(A11:F11)=0,"",$E$2+SUMIF(F$6:F11,"Cleared",D$6:D11)-SUMIF(F$6:F11,"Cleared",E$6:E11))</f>
        <v>1295</v>
      </c>
      <c r="I11" t="str">
        <f>IF(COUNTA(A11:F11)=0,"",IF(OR(NOT(ISNUMBER(A11)),NOT(ISNUMBER($H$2)),A11&gt;$H$2,B11="",C11="",AND(F11&lt;&gt;"Cleared",F11&lt;&gt;"Pending"),COUNT(D11:E11)&lt;&gt;COUNTA(D11:E11),D11&lt;0,E11&lt;0,AND(D11&gt;0,E11&gt;0),SUM(D11:E11)=0),"REVIEW INPUT","OK"))</f>
        <v>OK</v>
      </c>
    </row>
    <row r="12" spans="1:9" x14ac:dyDescent="0.25">
      <c r="A12" s="5"/>
      <c r="B12" s="6"/>
      <c r="C12" s="6"/>
      <c r="D12" s="4"/>
      <c r="E12" s="4"/>
      <c r="F12" s="7"/>
      <c r="G12" s="8" t="str">
        <f>IF(COUNTA(A12:F12)=0,"",$B$2+SUM(D$6:D12)-SUM(E$6:E12))</f>
        <v/>
      </c>
      <c r="H12" s="8" t="str">
        <f>IF(COUNTA(A12:F12)=0,"",$E$2+SUMIF(F$6:F12,"Cleared",D$6:D12)-SUMIF(F$6:F12,"Cleared",E$6:E12))</f>
        <v/>
      </c>
      <c r="I12" t="str">
        <f>IF(COUNTA(A12:F12)=0,"",IF(OR(NOT(ISNUMBER(A12)),NOT(ISNUMBER($H$2)),A12&gt;$H$2,B12="",C12="",AND(F12&lt;&gt;"Cleared",F12&lt;&gt;"Pending"),COUNT(D12:E12)&lt;&gt;COUNTA(D12:E12),D12&lt;0,E12&lt;0,AND(D12&gt;0,E12&gt;0),SUM(D12:E12)=0),"REVIEW INPUT","OK"))</f>
        <v/>
      </c>
    </row>
    <row r="13" spans="1:9" x14ac:dyDescent="0.25">
      <c r="A13" s="5"/>
      <c r="B13" s="6"/>
      <c r="C13" s="6"/>
      <c r="D13" s="4"/>
      <c r="E13" s="4"/>
      <c r="F13" s="7"/>
      <c r="G13" s="8" t="str">
        <f>IF(COUNTA(A13:F13)=0,"",$B$2+SUM(D$6:D13)-SUM(E$6:E13))</f>
        <v/>
      </c>
      <c r="H13" s="8" t="str">
        <f>IF(COUNTA(A13:F13)=0,"",$E$2+SUMIF(F$6:F13,"Cleared",D$6:D13)-SUMIF(F$6:F13,"Cleared",E$6:E13))</f>
        <v/>
      </c>
      <c r="I13" t="str">
        <f>IF(COUNTA(A13:F13)=0,"",IF(OR(NOT(ISNUMBER(A13)),NOT(ISNUMBER($H$2)),A13&gt;$H$2,B13="",C13="",AND(F13&lt;&gt;"Cleared",F13&lt;&gt;"Pending"),COUNT(D13:E13)&lt;&gt;COUNTA(D13:E13),D13&lt;0,E13&lt;0,AND(D13&gt;0,E13&gt;0),SUM(D13:E13)=0),"REVIEW INPUT","OK"))</f>
        <v/>
      </c>
    </row>
    <row r="14" spans="1:9" x14ac:dyDescent="0.25">
      <c r="A14" s="5"/>
      <c r="B14" s="6"/>
      <c r="C14" s="6"/>
      <c r="D14" s="4"/>
      <c r="E14" s="4"/>
      <c r="F14" s="7"/>
      <c r="G14" s="8" t="str">
        <f>IF(COUNTA(A14:F14)=0,"",$B$2+SUM(D$6:D14)-SUM(E$6:E14))</f>
        <v/>
      </c>
      <c r="H14" s="8" t="str">
        <f>IF(COUNTA(A14:F14)=0,"",$E$2+SUMIF(F$6:F14,"Cleared",D$6:D14)-SUMIF(F$6:F14,"Cleared",E$6:E14))</f>
        <v/>
      </c>
      <c r="I14" t="str">
        <f>IF(COUNTA(A14:F14)=0,"",IF(OR(NOT(ISNUMBER(A14)),NOT(ISNUMBER($H$2)),A14&gt;$H$2,B14="",C14="",AND(F14&lt;&gt;"Cleared",F14&lt;&gt;"Pending"),COUNT(D14:E14)&lt;&gt;COUNTA(D14:E14),D14&lt;0,E14&lt;0,AND(D14&gt;0,E14&gt;0),SUM(D14:E14)=0),"REVIEW INPUT","OK"))</f>
        <v/>
      </c>
    </row>
    <row r="15" spans="1:9" x14ac:dyDescent="0.25">
      <c r="A15" s="5"/>
      <c r="B15" s="6"/>
      <c r="C15" s="6"/>
      <c r="D15" s="4"/>
      <c r="E15" s="4"/>
      <c r="F15" s="7"/>
      <c r="G15" s="8" t="str">
        <f>IF(COUNTA(A15:F15)=0,"",$B$2+SUM(D$6:D15)-SUM(E$6:E15))</f>
        <v/>
      </c>
      <c r="H15" s="8" t="str">
        <f>IF(COUNTA(A15:F15)=0,"",$E$2+SUMIF(F$6:F15,"Cleared",D$6:D15)-SUMIF(F$6:F15,"Cleared",E$6:E15))</f>
        <v/>
      </c>
      <c r="I15" t="str">
        <f>IF(COUNTA(A15:F15)=0,"",IF(OR(NOT(ISNUMBER(A15)),NOT(ISNUMBER($H$2)),A15&gt;$H$2,B15="",C15="",AND(F15&lt;&gt;"Cleared",F15&lt;&gt;"Pending"),COUNT(D15:E15)&lt;&gt;COUNTA(D15:E15),D15&lt;0,E15&lt;0,AND(D15&gt;0,E15&gt;0),SUM(D15:E15)=0),"REVIEW INPUT","OK"))</f>
        <v/>
      </c>
    </row>
    <row r="16" spans="1:9" x14ac:dyDescent="0.25">
      <c r="A16" s="5"/>
      <c r="B16" s="6"/>
      <c r="C16" s="6"/>
      <c r="D16" s="4"/>
      <c r="E16" s="4"/>
      <c r="F16" s="7"/>
      <c r="G16" s="8" t="str">
        <f>IF(COUNTA(A16:F16)=0,"",$B$2+SUM(D$6:D16)-SUM(E$6:E16))</f>
        <v/>
      </c>
      <c r="H16" s="8" t="str">
        <f>IF(COUNTA(A16:F16)=0,"",$E$2+SUMIF(F$6:F16,"Cleared",D$6:D16)-SUMIF(F$6:F16,"Cleared",E$6:E16))</f>
        <v/>
      </c>
      <c r="I16" t="str">
        <f>IF(COUNTA(A16:F16)=0,"",IF(OR(NOT(ISNUMBER(A16)),NOT(ISNUMBER($H$2)),A16&gt;$H$2,B16="",C16="",AND(F16&lt;&gt;"Cleared",F16&lt;&gt;"Pending"),COUNT(D16:E16)&lt;&gt;COUNTA(D16:E16),D16&lt;0,E16&lt;0,AND(D16&gt;0,E16&gt;0),SUM(D16:E16)=0),"REVIEW INPUT","OK"))</f>
        <v/>
      </c>
    </row>
    <row r="17" spans="1:9" x14ac:dyDescent="0.25">
      <c r="A17" s="5"/>
      <c r="B17" s="6"/>
      <c r="C17" s="6"/>
      <c r="D17" s="4"/>
      <c r="E17" s="4"/>
      <c r="F17" s="7"/>
      <c r="G17" s="8" t="str">
        <f>IF(COUNTA(A17:F17)=0,"",$B$2+SUM(D$6:D17)-SUM(E$6:E17))</f>
        <v/>
      </c>
      <c r="H17" s="8" t="str">
        <f>IF(COUNTA(A17:F17)=0,"",$E$2+SUMIF(F$6:F17,"Cleared",D$6:D17)-SUMIF(F$6:F17,"Cleared",E$6:E17))</f>
        <v/>
      </c>
      <c r="I17" t="str">
        <f>IF(COUNTA(A17:F17)=0,"",IF(OR(NOT(ISNUMBER(A17)),NOT(ISNUMBER($H$2)),A17&gt;$H$2,B17="",C17="",AND(F17&lt;&gt;"Cleared",F17&lt;&gt;"Pending"),COUNT(D17:E17)&lt;&gt;COUNTA(D17:E17),D17&lt;0,E17&lt;0,AND(D17&gt;0,E17&gt;0),SUM(D17:E17)=0),"REVIEW INPUT","OK"))</f>
        <v/>
      </c>
    </row>
    <row r="18" spans="1:9" x14ac:dyDescent="0.25">
      <c r="A18" s="5"/>
      <c r="B18" s="6"/>
      <c r="C18" s="6"/>
      <c r="D18" s="4"/>
      <c r="E18" s="4"/>
      <c r="F18" s="7"/>
      <c r="G18" s="8" t="str">
        <f>IF(COUNTA(A18:F18)=0,"",$B$2+SUM(D$6:D18)-SUM(E$6:E18))</f>
        <v/>
      </c>
      <c r="H18" s="8" t="str">
        <f>IF(COUNTA(A18:F18)=0,"",$E$2+SUMIF(F$6:F18,"Cleared",D$6:D18)-SUMIF(F$6:F18,"Cleared",E$6:E18))</f>
        <v/>
      </c>
      <c r="I18" t="str">
        <f>IF(COUNTA(A18:F18)=0,"",IF(OR(NOT(ISNUMBER(A18)),NOT(ISNUMBER($H$2)),A18&gt;$H$2,B18="",C18="",AND(F18&lt;&gt;"Cleared",F18&lt;&gt;"Pending"),COUNT(D18:E18)&lt;&gt;COUNTA(D18:E18),D18&lt;0,E18&lt;0,AND(D18&gt;0,E18&gt;0),SUM(D18:E18)=0),"REVIEW INPUT","OK"))</f>
        <v/>
      </c>
    </row>
    <row r="19" spans="1:9" x14ac:dyDescent="0.25">
      <c r="A19" s="5"/>
      <c r="B19" s="6"/>
      <c r="C19" s="6"/>
      <c r="D19" s="4"/>
      <c r="E19" s="4"/>
      <c r="F19" s="7"/>
      <c r="G19" s="8" t="str">
        <f>IF(COUNTA(A19:F19)=0,"",$B$2+SUM(D$6:D19)-SUM(E$6:E19))</f>
        <v/>
      </c>
      <c r="H19" s="8" t="str">
        <f>IF(COUNTA(A19:F19)=0,"",$E$2+SUMIF(F$6:F19,"Cleared",D$6:D19)-SUMIF(F$6:F19,"Cleared",E$6:E19))</f>
        <v/>
      </c>
      <c r="I19" t="str">
        <f>IF(COUNTA(A19:F19)=0,"",IF(OR(NOT(ISNUMBER(A19)),NOT(ISNUMBER($H$2)),A19&gt;$H$2,B19="",C19="",AND(F19&lt;&gt;"Cleared",F19&lt;&gt;"Pending"),COUNT(D19:E19)&lt;&gt;COUNTA(D19:E19),D19&lt;0,E19&lt;0,AND(D19&gt;0,E19&gt;0),SUM(D19:E19)=0),"REVIEW INPUT","OK"))</f>
        <v/>
      </c>
    </row>
    <row r="20" spans="1:9" x14ac:dyDescent="0.25">
      <c r="A20" s="5"/>
      <c r="B20" s="6"/>
      <c r="C20" s="6"/>
      <c r="D20" s="4"/>
      <c r="E20" s="4"/>
      <c r="F20" s="7"/>
      <c r="G20" s="8" t="str">
        <f>IF(COUNTA(A20:F20)=0,"",$B$2+SUM(D$6:D20)-SUM(E$6:E20))</f>
        <v/>
      </c>
      <c r="H20" s="8" t="str">
        <f>IF(COUNTA(A20:F20)=0,"",$E$2+SUMIF(F$6:F20,"Cleared",D$6:D20)-SUMIF(F$6:F20,"Cleared",E$6:E20))</f>
        <v/>
      </c>
      <c r="I20" t="str">
        <f>IF(COUNTA(A20:F20)=0,"",IF(OR(NOT(ISNUMBER(A20)),NOT(ISNUMBER($H$2)),A20&gt;$H$2,B20="",C20="",AND(F20&lt;&gt;"Cleared",F20&lt;&gt;"Pending"),COUNT(D20:E20)&lt;&gt;COUNTA(D20:E20),D20&lt;0,E20&lt;0,AND(D20&gt;0,E20&gt;0),SUM(D20:E20)=0),"REVIEW INPUT","OK"))</f>
        <v/>
      </c>
    </row>
    <row r="21" spans="1:9" x14ac:dyDescent="0.25">
      <c r="A21" s="5"/>
      <c r="B21" s="6"/>
      <c r="C21" s="6"/>
      <c r="D21" s="4"/>
      <c r="E21" s="4"/>
      <c r="F21" s="7"/>
      <c r="G21" s="8" t="str">
        <f>IF(COUNTA(A21:F21)=0,"",$B$2+SUM(D$6:D21)-SUM(E$6:E21))</f>
        <v/>
      </c>
      <c r="H21" s="8" t="str">
        <f>IF(COUNTA(A21:F21)=0,"",$E$2+SUMIF(F$6:F21,"Cleared",D$6:D21)-SUMIF(F$6:F21,"Cleared",E$6:E21))</f>
        <v/>
      </c>
      <c r="I21" t="str">
        <f>IF(COUNTA(A21:F21)=0,"",IF(OR(NOT(ISNUMBER(A21)),NOT(ISNUMBER($H$2)),A21&gt;$H$2,B21="",C21="",AND(F21&lt;&gt;"Cleared",F21&lt;&gt;"Pending"),COUNT(D21:E21)&lt;&gt;COUNTA(D21:E21),D21&lt;0,E21&lt;0,AND(D21&gt;0,E21&gt;0),SUM(D21:E21)=0),"REVIEW INPUT","OK"))</f>
        <v/>
      </c>
    </row>
    <row r="22" spans="1:9" x14ac:dyDescent="0.25">
      <c r="A22" s="5"/>
      <c r="B22" s="6"/>
      <c r="C22" s="6"/>
      <c r="D22" s="4"/>
      <c r="E22" s="4"/>
      <c r="F22" s="7"/>
      <c r="G22" s="8" t="str">
        <f>IF(COUNTA(A22:F22)=0,"",$B$2+SUM(D$6:D22)-SUM(E$6:E22))</f>
        <v/>
      </c>
      <c r="H22" s="8" t="str">
        <f>IF(COUNTA(A22:F22)=0,"",$E$2+SUMIF(F$6:F22,"Cleared",D$6:D22)-SUMIF(F$6:F22,"Cleared",E$6:E22))</f>
        <v/>
      </c>
      <c r="I22" t="str">
        <f>IF(COUNTA(A22:F22)=0,"",IF(OR(NOT(ISNUMBER(A22)),NOT(ISNUMBER($H$2)),A22&gt;$H$2,B22="",C22="",AND(F22&lt;&gt;"Cleared",F22&lt;&gt;"Pending"),COUNT(D22:E22)&lt;&gt;COUNTA(D22:E22),D22&lt;0,E22&lt;0,AND(D22&gt;0,E22&gt;0),SUM(D22:E22)=0),"REVIEW INPUT","OK"))</f>
        <v/>
      </c>
    </row>
    <row r="23" spans="1:9" x14ac:dyDescent="0.25">
      <c r="A23" s="5"/>
      <c r="B23" s="6"/>
      <c r="C23" s="6"/>
      <c r="D23" s="4"/>
      <c r="E23" s="4"/>
      <c r="F23" s="7"/>
      <c r="G23" s="8" t="str">
        <f>IF(COUNTA(A23:F23)=0,"",$B$2+SUM(D$6:D23)-SUM(E$6:E23))</f>
        <v/>
      </c>
      <c r="H23" s="8" t="str">
        <f>IF(COUNTA(A23:F23)=0,"",$E$2+SUMIF(F$6:F23,"Cleared",D$6:D23)-SUMIF(F$6:F23,"Cleared",E$6:E23))</f>
        <v/>
      </c>
      <c r="I23" t="str">
        <f>IF(COUNTA(A23:F23)=0,"",IF(OR(NOT(ISNUMBER(A23)),NOT(ISNUMBER($H$2)),A23&gt;$H$2,B23="",C23="",AND(F23&lt;&gt;"Cleared",F23&lt;&gt;"Pending"),COUNT(D23:E23)&lt;&gt;COUNTA(D23:E23),D23&lt;0,E23&lt;0,AND(D23&gt;0,E23&gt;0),SUM(D23:E23)=0),"REVIEW INPUT","OK"))</f>
        <v/>
      </c>
    </row>
    <row r="24" spans="1:9" x14ac:dyDescent="0.25">
      <c r="A24" s="5"/>
      <c r="B24" s="6"/>
      <c r="C24" s="6"/>
      <c r="D24" s="4"/>
      <c r="E24" s="4"/>
      <c r="F24" s="7"/>
      <c r="G24" s="8" t="str">
        <f>IF(COUNTA(A24:F24)=0,"",$B$2+SUM(D$6:D24)-SUM(E$6:E24))</f>
        <v/>
      </c>
      <c r="H24" s="8" t="str">
        <f>IF(COUNTA(A24:F24)=0,"",$E$2+SUMIF(F$6:F24,"Cleared",D$6:D24)-SUMIF(F$6:F24,"Cleared",E$6:E24))</f>
        <v/>
      </c>
      <c r="I24" t="str">
        <f>IF(COUNTA(A24:F24)=0,"",IF(OR(NOT(ISNUMBER(A24)),NOT(ISNUMBER($H$2)),A24&gt;$H$2,B24="",C24="",AND(F24&lt;&gt;"Cleared",F24&lt;&gt;"Pending"),COUNT(D24:E24)&lt;&gt;COUNTA(D24:E24),D24&lt;0,E24&lt;0,AND(D24&gt;0,E24&gt;0),SUM(D24:E24)=0),"REVIEW INPUT","OK"))</f>
        <v/>
      </c>
    </row>
    <row r="25" spans="1:9" x14ac:dyDescent="0.25">
      <c r="A25" s="5"/>
      <c r="B25" s="6"/>
      <c r="C25" s="6"/>
      <c r="D25" s="4"/>
      <c r="E25" s="4"/>
      <c r="F25" s="7"/>
      <c r="G25" s="8" t="str">
        <f>IF(COUNTA(A25:F25)=0,"",$B$2+SUM(D$6:D25)-SUM(E$6:E25))</f>
        <v/>
      </c>
      <c r="H25" s="8" t="str">
        <f>IF(COUNTA(A25:F25)=0,"",$E$2+SUMIF(F$6:F25,"Cleared",D$6:D25)-SUMIF(F$6:F25,"Cleared",E$6:E25))</f>
        <v/>
      </c>
      <c r="I25" t="str">
        <f>IF(COUNTA(A25:F25)=0,"",IF(OR(NOT(ISNUMBER(A25)),NOT(ISNUMBER($H$2)),A25&gt;$H$2,B25="",C25="",AND(F25&lt;&gt;"Cleared",F25&lt;&gt;"Pending"),COUNT(D25:E25)&lt;&gt;COUNTA(D25:E25),D25&lt;0,E25&lt;0,AND(D25&gt;0,E25&gt;0),SUM(D25:E25)=0),"REVIEW INPUT","OK"))</f>
        <v/>
      </c>
    </row>
    <row r="26" spans="1:9" x14ac:dyDescent="0.25">
      <c r="A26" s="5"/>
      <c r="B26" s="6"/>
      <c r="C26" s="6"/>
      <c r="D26" s="4"/>
      <c r="E26" s="4"/>
      <c r="F26" s="7"/>
      <c r="G26" s="8" t="str">
        <f>IF(COUNTA(A26:F26)=0,"",$B$2+SUM(D$6:D26)-SUM(E$6:E26))</f>
        <v/>
      </c>
      <c r="H26" s="8" t="str">
        <f>IF(COUNTA(A26:F26)=0,"",$E$2+SUMIF(F$6:F26,"Cleared",D$6:D26)-SUMIF(F$6:F26,"Cleared",E$6:E26))</f>
        <v/>
      </c>
      <c r="I26" t="str">
        <f>IF(COUNTA(A26:F26)=0,"",IF(OR(NOT(ISNUMBER(A26)),NOT(ISNUMBER($H$2)),A26&gt;$H$2,B26="",C26="",AND(F26&lt;&gt;"Cleared",F26&lt;&gt;"Pending"),COUNT(D26:E26)&lt;&gt;COUNTA(D26:E26),D26&lt;0,E26&lt;0,AND(D26&gt;0,E26&gt;0),SUM(D26:E26)=0),"REVIEW INPUT","OK"))</f>
        <v/>
      </c>
    </row>
    <row r="27" spans="1:9" x14ac:dyDescent="0.25">
      <c r="A27" s="5"/>
      <c r="B27" s="6"/>
      <c r="C27" s="6"/>
      <c r="D27" s="4"/>
      <c r="E27" s="4"/>
      <c r="F27" s="7"/>
      <c r="G27" s="8" t="str">
        <f>IF(COUNTA(A27:F27)=0,"",$B$2+SUM(D$6:D27)-SUM(E$6:E27))</f>
        <v/>
      </c>
      <c r="H27" s="8" t="str">
        <f>IF(COUNTA(A27:F27)=0,"",$E$2+SUMIF(F$6:F27,"Cleared",D$6:D27)-SUMIF(F$6:F27,"Cleared",E$6:E27))</f>
        <v/>
      </c>
      <c r="I27" t="str">
        <f>IF(COUNTA(A27:F27)=0,"",IF(OR(NOT(ISNUMBER(A27)),NOT(ISNUMBER($H$2)),A27&gt;$H$2,B27="",C27="",AND(F27&lt;&gt;"Cleared",F27&lt;&gt;"Pending"),COUNT(D27:E27)&lt;&gt;COUNTA(D27:E27),D27&lt;0,E27&lt;0,AND(D27&gt;0,E27&gt;0),SUM(D27:E27)=0),"REVIEW INPUT","OK"))</f>
        <v/>
      </c>
    </row>
    <row r="28" spans="1:9" x14ac:dyDescent="0.25">
      <c r="A28" s="5"/>
      <c r="B28" s="6"/>
      <c r="C28" s="6"/>
      <c r="D28" s="4"/>
      <c r="E28" s="4"/>
      <c r="F28" s="7"/>
      <c r="G28" s="8" t="str">
        <f>IF(COUNTA(A28:F28)=0,"",$B$2+SUM(D$6:D28)-SUM(E$6:E28))</f>
        <v/>
      </c>
      <c r="H28" s="8" t="str">
        <f>IF(COUNTA(A28:F28)=0,"",$E$2+SUMIF(F$6:F28,"Cleared",D$6:D28)-SUMIF(F$6:F28,"Cleared",E$6:E28))</f>
        <v/>
      </c>
      <c r="I28" t="str">
        <f>IF(COUNTA(A28:F28)=0,"",IF(OR(NOT(ISNUMBER(A28)),NOT(ISNUMBER($H$2)),A28&gt;$H$2,B28="",C28="",AND(F28&lt;&gt;"Cleared",F28&lt;&gt;"Pending"),COUNT(D28:E28)&lt;&gt;COUNTA(D28:E28),D28&lt;0,E28&lt;0,AND(D28&gt;0,E28&gt;0),SUM(D28:E28)=0),"REVIEW INPUT","OK"))</f>
        <v/>
      </c>
    </row>
    <row r="29" spans="1:9" x14ac:dyDescent="0.25">
      <c r="A29" s="5"/>
      <c r="B29" s="6"/>
      <c r="C29" s="6"/>
      <c r="D29" s="4"/>
      <c r="E29" s="4"/>
      <c r="F29" s="7"/>
      <c r="G29" s="8" t="str">
        <f>IF(COUNTA(A29:F29)=0,"",$B$2+SUM(D$6:D29)-SUM(E$6:E29))</f>
        <v/>
      </c>
      <c r="H29" s="8" t="str">
        <f>IF(COUNTA(A29:F29)=0,"",$E$2+SUMIF(F$6:F29,"Cleared",D$6:D29)-SUMIF(F$6:F29,"Cleared",E$6:E29))</f>
        <v/>
      </c>
      <c r="I29" t="str">
        <f>IF(COUNTA(A29:F29)=0,"",IF(OR(NOT(ISNUMBER(A29)),NOT(ISNUMBER($H$2)),A29&gt;$H$2,B29="",C29="",AND(F29&lt;&gt;"Cleared",F29&lt;&gt;"Pending"),COUNT(D29:E29)&lt;&gt;COUNTA(D29:E29),D29&lt;0,E29&lt;0,AND(D29&gt;0,E29&gt;0),SUM(D29:E29)=0),"REVIEW INPUT","OK"))</f>
        <v/>
      </c>
    </row>
    <row r="30" spans="1:9" x14ac:dyDescent="0.25">
      <c r="A30" s="5"/>
      <c r="B30" s="6"/>
      <c r="C30" s="6"/>
      <c r="D30" s="4"/>
      <c r="E30" s="4"/>
      <c r="F30" s="7"/>
      <c r="G30" s="8" t="str">
        <f>IF(COUNTA(A30:F30)=0,"",$B$2+SUM(D$6:D30)-SUM(E$6:E30))</f>
        <v/>
      </c>
      <c r="H30" s="8" t="str">
        <f>IF(COUNTA(A30:F30)=0,"",$E$2+SUMIF(F$6:F30,"Cleared",D$6:D30)-SUMIF(F$6:F30,"Cleared",E$6:E30))</f>
        <v/>
      </c>
      <c r="I30" t="str">
        <f>IF(COUNTA(A30:F30)=0,"",IF(OR(NOT(ISNUMBER(A30)),NOT(ISNUMBER($H$2)),A30&gt;$H$2,B30="",C30="",AND(F30&lt;&gt;"Cleared",F30&lt;&gt;"Pending"),COUNT(D30:E30)&lt;&gt;COUNTA(D30:E30),D30&lt;0,E30&lt;0,AND(D30&gt;0,E30&gt;0),SUM(D30:E30)=0),"REVIEW INPUT","OK"))</f>
        <v/>
      </c>
    </row>
    <row r="31" spans="1:9" x14ac:dyDescent="0.25">
      <c r="A31" s="5"/>
      <c r="B31" s="6"/>
      <c r="C31" s="6"/>
      <c r="D31" s="4"/>
      <c r="E31" s="4"/>
      <c r="F31" s="7"/>
      <c r="G31" s="8" t="str">
        <f>IF(COUNTA(A31:F31)=0,"",$B$2+SUM(D$6:D31)-SUM(E$6:E31))</f>
        <v/>
      </c>
      <c r="H31" s="8" t="str">
        <f>IF(COUNTA(A31:F31)=0,"",$E$2+SUMIF(F$6:F31,"Cleared",D$6:D31)-SUMIF(F$6:F31,"Cleared",E$6:E31))</f>
        <v/>
      </c>
      <c r="I31" t="str">
        <f>IF(COUNTA(A31:F31)=0,"",IF(OR(NOT(ISNUMBER(A31)),NOT(ISNUMBER($H$2)),A31&gt;$H$2,B31="",C31="",AND(F31&lt;&gt;"Cleared",F31&lt;&gt;"Pending"),COUNT(D31:E31)&lt;&gt;COUNTA(D31:E31),D31&lt;0,E31&lt;0,AND(D31&gt;0,E31&gt;0),SUM(D31:E31)=0),"REVIEW INPUT","OK"))</f>
        <v/>
      </c>
    </row>
    <row r="32" spans="1:9" x14ac:dyDescent="0.25">
      <c r="A32" s="5"/>
      <c r="B32" s="6"/>
      <c r="C32" s="6"/>
      <c r="D32" s="4"/>
      <c r="E32" s="4"/>
      <c r="F32" s="7"/>
      <c r="G32" s="8" t="str">
        <f>IF(COUNTA(A32:F32)=0,"",$B$2+SUM(D$6:D32)-SUM(E$6:E32))</f>
        <v/>
      </c>
      <c r="H32" s="8" t="str">
        <f>IF(COUNTA(A32:F32)=0,"",$E$2+SUMIF(F$6:F32,"Cleared",D$6:D32)-SUMIF(F$6:F32,"Cleared",E$6:E32))</f>
        <v/>
      </c>
      <c r="I32" t="str">
        <f>IF(COUNTA(A32:F32)=0,"",IF(OR(NOT(ISNUMBER(A32)),NOT(ISNUMBER($H$2)),A32&gt;$H$2,B32="",C32="",AND(F32&lt;&gt;"Cleared",F32&lt;&gt;"Pending"),COUNT(D32:E32)&lt;&gt;COUNTA(D32:E32),D32&lt;0,E32&lt;0,AND(D32&gt;0,E32&gt;0),SUM(D32:E32)=0),"REVIEW INPUT","OK"))</f>
        <v/>
      </c>
    </row>
    <row r="33" spans="1:9" x14ac:dyDescent="0.25">
      <c r="A33" s="5"/>
      <c r="B33" s="6"/>
      <c r="C33" s="6"/>
      <c r="D33" s="4"/>
      <c r="E33" s="4"/>
      <c r="F33" s="7"/>
      <c r="G33" s="8" t="str">
        <f>IF(COUNTA(A33:F33)=0,"",$B$2+SUM(D$6:D33)-SUM(E$6:E33))</f>
        <v/>
      </c>
      <c r="H33" s="8" t="str">
        <f>IF(COUNTA(A33:F33)=0,"",$E$2+SUMIF(F$6:F33,"Cleared",D$6:D33)-SUMIF(F$6:F33,"Cleared",E$6:E33))</f>
        <v/>
      </c>
      <c r="I33" t="str">
        <f>IF(COUNTA(A33:F33)=0,"",IF(OR(NOT(ISNUMBER(A33)),NOT(ISNUMBER($H$2)),A33&gt;$H$2,B33="",C33="",AND(F33&lt;&gt;"Cleared",F33&lt;&gt;"Pending"),COUNT(D33:E33)&lt;&gt;COUNTA(D33:E33),D33&lt;0,E33&lt;0,AND(D33&gt;0,E33&gt;0),SUM(D33:E33)=0),"REVIEW INPUT","OK"))</f>
        <v/>
      </c>
    </row>
    <row r="34" spans="1:9" x14ac:dyDescent="0.25">
      <c r="A34" s="5"/>
      <c r="B34" s="6"/>
      <c r="C34" s="6"/>
      <c r="D34" s="4"/>
      <c r="E34" s="4"/>
      <c r="F34" s="7"/>
      <c r="G34" s="8" t="str">
        <f>IF(COUNTA(A34:F34)=0,"",$B$2+SUM(D$6:D34)-SUM(E$6:E34))</f>
        <v/>
      </c>
      <c r="H34" s="8" t="str">
        <f>IF(COUNTA(A34:F34)=0,"",$E$2+SUMIF(F$6:F34,"Cleared",D$6:D34)-SUMIF(F$6:F34,"Cleared",E$6:E34))</f>
        <v/>
      </c>
      <c r="I34" t="str">
        <f>IF(COUNTA(A34:F34)=0,"",IF(OR(NOT(ISNUMBER(A34)),NOT(ISNUMBER($H$2)),A34&gt;$H$2,B34="",C34="",AND(F34&lt;&gt;"Cleared",F34&lt;&gt;"Pending"),COUNT(D34:E34)&lt;&gt;COUNTA(D34:E34),D34&lt;0,E34&lt;0,AND(D34&gt;0,E34&gt;0),SUM(D34:E34)=0),"REVIEW INPUT","OK"))</f>
        <v/>
      </c>
    </row>
    <row r="35" spans="1:9" x14ac:dyDescent="0.25">
      <c r="A35" s="5"/>
      <c r="B35" s="6"/>
      <c r="C35" s="6"/>
      <c r="D35" s="4"/>
      <c r="E35" s="4"/>
      <c r="F35" s="7"/>
      <c r="G35" s="8" t="str">
        <f>IF(COUNTA(A35:F35)=0,"",$B$2+SUM(D$6:D35)-SUM(E$6:E35))</f>
        <v/>
      </c>
      <c r="H35" s="8" t="str">
        <f>IF(COUNTA(A35:F35)=0,"",$E$2+SUMIF(F$6:F35,"Cleared",D$6:D35)-SUMIF(F$6:F35,"Cleared",E$6:E35))</f>
        <v/>
      </c>
      <c r="I35" t="str">
        <f>IF(COUNTA(A35:F35)=0,"",IF(OR(NOT(ISNUMBER(A35)),NOT(ISNUMBER($H$2)),A35&gt;$H$2,B35="",C35="",AND(F35&lt;&gt;"Cleared",F35&lt;&gt;"Pending"),COUNT(D35:E35)&lt;&gt;COUNTA(D35:E35),D35&lt;0,E35&lt;0,AND(D35&gt;0,E35&gt;0),SUM(D35:E35)=0),"REVIEW INPUT","OK"))</f>
        <v/>
      </c>
    </row>
    <row r="36" spans="1:9" x14ac:dyDescent="0.25">
      <c r="A36" s="5"/>
      <c r="B36" s="6"/>
      <c r="C36" s="6"/>
      <c r="D36" s="4"/>
      <c r="E36" s="4"/>
      <c r="F36" s="7"/>
      <c r="G36" s="8" t="str">
        <f>IF(COUNTA(A36:F36)=0,"",$B$2+SUM(D$6:D36)-SUM(E$6:E36))</f>
        <v/>
      </c>
      <c r="H36" s="8" t="str">
        <f>IF(COUNTA(A36:F36)=0,"",$E$2+SUMIF(F$6:F36,"Cleared",D$6:D36)-SUMIF(F$6:F36,"Cleared",E$6:E36))</f>
        <v/>
      </c>
      <c r="I36" t="str">
        <f>IF(COUNTA(A36:F36)=0,"",IF(OR(NOT(ISNUMBER(A36)),NOT(ISNUMBER($H$2)),A36&gt;$H$2,B36="",C36="",AND(F36&lt;&gt;"Cleared",F36&lt;&gt;"Pending"),COUNT(D36:E36)&lt;&gt;COUNTA(D36:E36),D36&lt;0,E36&lt;0,AND(D36&gt;0,E36&gt;0),SUM(D36:E36)=0),"REVIEW INPUT","OK"))</f>
        <v/>
      </c>
    </row>
    <row r="37" spans="1:9" x14ac:dyDescent="0.25">
      <c r="A37" s="5"/>
      <c r="B37" s="6"/>
      <c r="C37" s="6"/>
      <c r="D37" s="4"/>
      <c r="E37" s="4"/>
      <c r="F37" s="7"/>
      <c r="G37" s="8" t="str">
        <f>IF(COUNTA(A37:F37)=0,"",$B$2+SUM(D$6:D37)-SUM(E$6:E37))</f>
        <v/>
      </c>
      <c r="H37" s="8" t="str">
        <f>IF(COUNTA(A37:F37)=0,"",$E$2+SUMIF(F$6:F37,"Cleared",D$6:D37)-SUMIF(F$6:F37,"Cleared",E$6:E37))</f>
        <v/>
      </c>
      <c r="I37" t="str">
        <f>IF(COUNTA(A37:F37)=0,"",IF(OR(NOT(ISNUMBER(A37)),NOT(ISNUMBER($H$2)),A37&gt;$H$2,B37="",C37="",AND(F37&lt;&gt;"Cleared",F37&lt;&gt;"Pending"),COUNT(D37:E37)&lt;&gt;COUNTA(D37:E37),D37&lt;0,E37&lt;0,AND(D37&gt;0,E37&gt;0),SUM(D37:E37)=0),"REVIEW INPUT","OK"))</f>
        <v/>
      </c>
    </row>
    <row r="38" spans="1:9" x14ac:dyDescent="0.25">
      <c r="A38" s="5"/>
      <c r="B38" s="6"/>
      <c r="C38" s="6"/>
      <c r="D38" s="4"/>
      <c r="E38" s="4"/>
      <c r="F38" s="7"/>
      <c r="G38" s="8" t="str">
        <f>IF(COUNTA(A38:F38)=0,"",$B$2+SUM(D$6:D38)-SUM(E$6:E38))</f>
        <v/>
      </c>
      <c r="H38" s="8" t="str">
        <f>IF(COUNTA(A38:F38)=0,"",$E$2+SUMIF(F$6:F38,"Cleared",D$6:D38)-SUMIF(F$6:F38,"Cleared",E$6:E38))</f>
        <v/>
      </c>
      <c r="I38" t="str">
        <f>IF(COUNTA(A38:F38)=0,"",IF(OR(NOT(ISNUMBER(A38)),NOT(ISNUMBER($H$2)),A38&gt;$H$2,B38="",C38="",AND(F38&lt;&gt;"Cleared",F38&lt;&gt;"Pending"),COUNT(D38:E38)&lt;&gt;COUNTA(D38:E38),D38&lt;0,E38&lt;0,AND(D38&gt;0,E38&gt;0),SUM(D38:E38)=0),"REVIEW INPUT","OK"))</f>
        <v/>
      </c>
    </row>
    <row r="39" spans="1:9" x14ac:dyDescent="0.25">
      <c r="A39" s="5"/>
      <c r="B39" s="6"/>
      <c r="C39" s="6"/>
      <c r="D39" s="4"/>
      <c r="E39" s="4"/>
      <c r="F39" s="7"/>
      <c r="G39" s="8" t="str">
        <f>IF(COUNTA(A39:F39)=0,"",$B$2+SUM(D$6:D39)-SUM(E$6:E39))</f>
        <v/>
      </c>
      <c r="H39" s="8" t="str">
        <f>IF(COUNTA(A39:F39)=0,"",$E$2+SUMIF(F$6:F39,"Cleared",D$6:D39)-SUMIF(F$6:F39,"Cleared",E$6:E39))</f>
        <v/>
      </c>
      <c r="I39" t="str">
        <f>IF(COUNTA(A39:F39)=0,"",IF(OR(NOT(ISNUMBER(A39)),NOT(ISNUMBER($H$2)),A39&gt;$H$2,B39="",C39="",AND(F39&lt;&gt;"Cleared",F39&lt;&gt;"Pending"),COUNT(D39:E39)&lt;&gt;COUNTA(D39:E39),D39&lt;0,E39&lt;0,AND(D39&gt;0,E39&gt;0),SUM(D39:E39)=0),"REVIEW INPUT","OK"))</f>
        <v/>
      </c>
    </row>
    <row r="40" spans="1:9" x14ac:dyDescent="0.25">
      <c r="A40" s="5"/>
      <c r="B40" s="6"/>
      <c r="C40" s="6"/>
      <c r="D40" s="4"/>
      <c r="E40" s="4"/>
      <c r="F40" s="7"/>
      <c r="G40" s="8" t="str">
        <f>IF(COUNTA(A40:F40)=0,"",$B$2+SUM(D$6:D40)-SUM(E$6:E40))</f>
        <v/>
      </c>
      <c r="H40" s="8" t="str">
        <f>IF(COUNTA(A40:F40)=0,"",$E$2+SUMIF(F$6:F40,"Cleared",D$6:D40)-SUMIF(F$6:F40,"Cleared",E$6:E40))</f>
        <v/>
      </c>
      <c r="I40" t="str">
        <f>IF(COUNTA(A40:F40)=0,"",IF(OR(NOT(ISNUMBER(A40)),NOT(ISNUMBER($H$2)),A40&gt;$H$2,B40="",C40="",AND(F40&lt;&gt;"Cleared",F40&lt;&gt;"Pending"),COUNT(D40:E40)&lt;&gt;COUNTA(D40:E40),D40&lt;0,E40&lt;0,AND(D40&gt;0,E40&gt;0),SUM(D40:E40)=0),"REVIEW INPUT","OK"))</f>
        <v/>
      </c>
    </row>
    <row r="41" spans="1:9" x14ac:dyDescent="0.25">
      <c r="A41" s="5"/>
      <c r="B41" s="6"/>
      <c r="C41" s="6"/>
      <c r="D41" s="4"/>
      <c r="E41" s="4"/>
      <c r="F41" s="7"/>
      <c r="G41" s="8" t="str">
        <f>IF(COUNTA(A41:F41)=0,"",$B$2+SUM(D$6:D41)-SUM(E$6:E41))</f>
        <v/>
      </c>
      <c r="H41" s="8" t="str">
        <f>IF(COUNTA(A41:F41)=0,"",$E$2+SUMIF(F$6:F41,"Cleared",D$6:D41)-SUMIF(F$6:F41,"Cleared",E$6:E41))</f>
        <v/>
      </c>
      <c r="I41" t="str">
        <f>IF(COUNTA(A41:F41)=0,"",IF(OR(NOT(ISNUMBER(A41)),NOT(ISNUMBER($H$2)),A41&gt;$H$2,B41="",C41="",AND(F41&lt;&gt;"Cleared",F41&lt;&gt;"Pending"),COUNT(D41:E41)&lt;&gt;COUNTA(D41:E41),D41&lt;0,E41&lt;0,AND(D41&gt;0,E41&gt;0),SUM(D41:E41)=0),"REVIEW INPUT","OK"))</f>
        <v/>
      </c>
    </row>
    <row r="42" spans="1:9" x14ac:dyDescent="0.25">
      <c r="A42" s="5"/>
      <c r="B42" s="6"/>
      <c r="C42" s="6"/>
      <c r="D42" s="4"/>
      <c r="E42" s="4"/>
      <c r="F42" s="7"/>
      <c r="G42" s="8" t="str">
        <f>IF(COUNTA(A42:F42)=0,"",$B$2+SUM(D$6:D42)-SUM(E$6:E42))</f>
        <v/>
      </c>
      <c r="H42" s="8" t="str">
        <f>IF(COUNTA(A42:F42)=0,"",$E$2+SUMIF(F$6:F42,"Cleared",D$6:D42)-SUMIF(F$6:F42,"Cleared",E$6:E42))</f>
        <v/>
      </c>
      <c r="I42" t="str">
        <f>IF(COUNTA(A42:F42)=0,"",IF(OR(NOT(ISNUMBER(A42)),NOT(ISNUMBER($H$2)),A42&gt;$H$2,B42="",C42="",AND(F42&lt;&gt;"Cleared",F42&lt;&gt;"Pending"),COUNT(D42:E42)&lt;&gt;COUNTA(D42:E42),D42&lt;0,E42&lt;0,AND(D42&gt;0,E42&gt;0),SUM(D42:E42)=0),"REVIEW INPUT","OK"))</f>
        <v/>
      </c>
    </row>
    <row r="43" spans="1:9" x14ac:dyDescent="0.25">
      <c r="A43" s="5"/>
      <c r="B43" s="6"/>
      <c r="C43" s="6"/>
      <c r="D43" s="4"/>
      <c r="E43" s="4"/>
      <c r="F43" s="7"/>
      <c r="G43" s="8" t="str">
        <f>IF(COUNTA(A43:F43)=0,"",$B$2+SUM(D$6:D43)-SUM(E$6:E43))</f>
        <v/>
      </c>
      <c r="H43" s="8" t="str">
        <f>IF(COUNTA(A43:F43)=0,"",$E$2+SUMIF(F$6:F43,"Cleared",D$6:D43)-SUMIF(F$6:F43,"Cleared",E$6:E43))</f>
        <v/>
      </c>
      <c r="I43" t="str">
        <f>IF(COUNTA(A43:F43)=0,"",IF(OR(NOT(ISNUMBER(A43)),NOT(ISNUMBER($H$2)),A43&gt;$H$2,B43="",C43="",AND(F43&lt;&gt;"Cleared",F43&lt;&gt;"Pending"),COUNT(D43:E43)&lt;&gt;COUNTA(D43:E43),D43&lt;0,E43&lt;0,AND(D43&gt;0,E43&gt;0),SUM(D43:E43)=0),"REVIEW INPUT","OK"))</f>
        <v/>
      </c>
    </row>
    <row r="44" spans="1:9" x14ac:dyDescent="0.25">
      <c r="A44" s="5"/>
      <c r="B44" s="6"/>
      <c r="C44" s="6"/>
      <c r="D44" s="4"/>
      <c r="E44" s="4"/>
      <c r="F44" s="7"/>
      <c r="G44" s="8" t="str">
        <f>IF(COUNTA(A44:F44)=0,"",$B$2+SUM(D$6:D44)-SUM(E$6:E44))</f>
        <v/>
      </c>
      <c r="H44" s="8" t="str">
        <f>IF(COUNTA(A44:F44)=0,"",$E$2+SUMIF(F$6:F44,"Cleared",D$6:D44)-SUMIF(F$6:F44,"Cleared",E$6:E44))</f>
        <v/>
      </c>
      <c r="I44" t="str">
        <f>IF(COUNTA(A44:F44)=0,"",IF(OR(NOT(ISNUMBER(A44)),NOT(ISNUMBER($H$2)),A44&gt;$H$2,B44="",C44="",AND(F44&lt;&gt;"Cleared",F44&lt;&gt;"Pending"),COUNT(D44:E44)&lt;&gt;COUNTA(D44:E44),D44&lt;0,E44&lt;0,AND(D44&gt;0,E44&gt;0),SUM(D44:E44)=0),"REVIEW INPUT","OK"))</f>
        <v/>
      </c>
    </row>
    <row r="45" spans="1:9" x14ac:dyDescent="0.25">
      <c r="A45" s="5"/>
      <c r="B45" s="6"/>
      <c r="C45" s="6"/>
      <c r="D45" s="4"/>
      <c r="E45" s="4"/>
      <c r="F45" s="7"/>
      <c r="G45" s="8" t="str">
        <f>IF(COUNTA(A45:F45)=0,"",$B$2+SUM(D$6:D45)-SUM(E$6:E45))</f>
        <v/>
      </c>
      <c r="H45" s="8" t="str">
        <f>IF(COUNTA(A45:F45)=0,"",$E$2+SUMIF(F$6:F45,"Cleared",D$6:D45)-SUMIF(F$6:F45,"Cleared",E$6:E45))</f>
        <v/>
      </c>
      <c r="I45" t="str">
        <f>IF(COUNTA(A45:F45)=0,"",IF(OR(NOT(ISNUMBER(A45)),NOT(ISNUMBER($H$2)),A45&gt;$H$2,B45="",C45="",AND(F45&lt;&gt;"Cleared",F45&lt;&gt;"Pending"),COUNT(D45:E45)&lt;&gt;COUNTA(D45:E45),D45&lt;0,E45&lt;0,AND(D45&gt;0,E45&gt;0),SUM(D45:E45)=0),"REVIEW INPUT","OK"))</f>
        <v/>
      </c>
    </row>
    <row r="46" spans="1:9" x14ac:dyDescent="0.25">
      <c r="A46" s="5"/>
      <c r="B46" s="6"/>
      <c r="C46" s="6"/>
      <c r="D46" s="4"/>
      <c r="E46" s="4"/>
      <c r="F46" s="7"/>
      <c r="G46" s="8" t="str">
        <f>IF(COUNTA(A46:F46)=0,"",$B$2+SUM(D$6:D46)-SUM(E$6:E46))</f>
        <v/>
      </c>
      <c r="H46" s="8" t="str">
        <f>IF(COUNTA(A46:F46)=0,"",$E$2+SUMIF(F$6:F46,"Cleared",D$6:D46)-SUMIF(F$6:F46,"Cleared",E$6:E46))</f>
        <v/>
      </c>
      <c r="I46" t="str">
        <f>IF(COUNTA(A46:F46)=0,"",IF(OR(NOT(ISNUMBER(A46)),NOT(ISNUMBER($H$2)),A46&gt;$H$2,B46="",C46="",AND(F46&lt;&gt;"Cleared",F46&lt;&gt;"Pending"),COUNT(D46:E46)&lt;&gt;COUNTA(D46:E46),D46&lt;0,E46&lt;0,AND(D46&gt;0,E46&gt;0),SUM(D46:E46)=0),"REVIEW INPUT","OK"))</f>
        <v/>
      </c>
    </row>
    <row r="47" spans="1:9" x14ac:dyDescent="0.25">
      <c r="A47" s="5"/>
      <c r="B47" s="6"/>
      <c r="C47" s="6"/>
      <c r="D47" s="4"/>
      <c r="E47" s="4"/>
      <c r="F47" s="7"/>
      <c r="G47" s="8" t="str">
        <f>IF(COUNTA(A47:F47)=0,"",$B$2+SUM(D$6:D47)-SUM(E$6:E47))</f>
        <v/>
      </c>
      <c r="H47" s="8" t="str">
        <f>IF(COUNTA(A47:F47)=0,"",$E$2+SUMIF(F$6:F47,"Cleared",D$6:D47)-SUMIF(F$6:F47,"Cleared",E$6:E47))</f>
        <v/>
      </c>
      <c r="I47" t="str">
        <f>IF(COUNTA(A47:F47)=0,"",IF(OR(NOT(ISNUMBER(A47)),NOT(ISNUMBER($H$2)),A47&gt;$H$2,B47="",C47="",AND(F47&lt;&gt;"Cleared",F47&lt;&gt;"Pending"),COUNT(D47:E47)&lt;&gt;COUNTA(D47:E47),D47&lt;0,E47&lt;0,AND(D47&gt;0,E47&gt;0),SUM(D47:E47)=0),"REVIEW INPUT","OK"))</f>
        <v/>
      </c>
    </row>
    <row r="48" spans="1:9" x14ac:dyDescent="0.25">
      <c r="A48" s="5"/>
      <c r="B48" s="6"/>
      <c r="C48" s="6"/>
      <c r="D48" s="4"/>
      <c r="E48" s="4"/>
      <c r="F48" s="7"/>
      <c r="G48" s="8" t="str">
        <f>IF(COUNTA(A48:F48)=0,"",$B$2+SUM(D$6:D48)-SUM(E$6:E48))</f>
        <v/>
      </c>
      <c r="H48" s="8" t="str">
        <f>IF(COUNTA(A48:F48)=0,"",$E$2+SUMIF(F$6:F48,"Cleared",D$6:D48)-SUMIF(F$6:F48,"Cleared",E$6:E48))</f>
        <v/>
      </c>
      <c r="I48" t="str">
        <f>IF(COUNTA(A48:F48)=0,"",IF(OR(NOT(ISNUMBER(A48)),NOT(ISNUMBER($H$2)),A48&gt;$H$2,B48="",C48="",AND(F48&lt;&gt;"Cleared",F48&lt;&gt;"Pending"),COUNT(D48:E48)&lt;&gt;COUNTA(D48:E48),D48&lt;0,E48&lt;0,AND(D48&gt;0,E48&gt;0),SUM(D48:E48)=0),"REVIEW INPUT","OK"))</f>
        <v/>
      </c>
    </row>
    <row r="49" spans="1:9" x14ac:dyDescent="0.25">
      <c r="A49" s="5"/>
      <c r="B49" s="6"/>
      <c r="C49" s="6"/>
      <c r="D49" s="4"/>
      <c r="E49" s="4"/>
      <c r="F49" s="7"/>
      <c r="G49" s="8" t="str">
        <f>IF(COUNTA(A49:F49)=0,"",$B$2+SUM(D$6:D49)-SUM(E$6:E49))</f>
        <v/>
      </c>
      <c r="H49" s="8" t="str">
        <f>IF(COUNTA(A49:F49)=0,"",$E$2+SUMIF(F$6:F49,"Cleared",D$6:D49)-SUMIF(F$6:F49,"Cleared",E$6:E49))</f>
        <v/>
      </c>
      <c r="I49" t="str">
        <f>IF(COUNTA(A49:F49)=0,"",IF(OR(NOT(ISNUMBER(A49)),NOT(ISNUMBER($H$2)),A49&gt;$H$2,B49="",C49="",AND(F49&lt;&gt;"Cleared",F49&lt;&gt;"Pending"),COUNT(D49:E49)&lt;&gt;COUNTA(D49:E49),D49&lt;0,E49&lt;0,AND(D49&gt;0,E49&gt;0),SUM(D49:E49)=0),"REVIEW INPUT","OK"))</f>
        <v/>
      </c>
    </row>
    <row r="50" spans="1:9" x14ac:dyDescent="0.25">
      <c r="A50" s="5"/>
      <c r="B50" s="6"/>
      <c r="C50" s="6"/>
      <c r="D50" s="4"/>
      <c r="E50" s="4"/>
      <c r="F50" s="7"/>
      <c r="G50" s="8" t="str">
        <f>IF(COUNTA(A50:F50)=0,"",$B$2+SUM(D$6:D50)-SUM(E$6:E50))</f>
        <v/>
      </c>
      <c r="H50" s="8" t="str">
        <f>IF(COUNTA(A50:F50)=0,"",$E$2+SUMIF(F$6:F50,"Cleared",D$6:D50)-SUMIF(F$6:F50,"Cleared",E$6:E50))</f>
        <v/>
      </c>
      <c r="I50" t="str">
        <f>IF(COUNTA(A50:F50)=0,"",IF(OR(NOT(ISNUMBER(A50)),NOT(ISNUMBER($H$2)),A50&gt;$H$2,B50="",C50="",AND(F50&lt;&gt;"Cleared",F50&lt;&gt;"Pending"),COUNT(D50:E50)&lt;&gt;COUNTA(D50:E50),D50&lt;0,E50&lt;0,AND(D50&gt;0,E50&gt;0),SUM(D50:E50)=0),"REVIEW INPUT","OK"))</f>
        <v/>
      </c>
    </row>
    <row r="51" spans="1:9" x14ac:dyDescent="0.25">
      <c r="A51" s="5"/>
      <c r="B51" s="6"/>
      <c r="C51" s="6"/>
      <c r="D51" s="4"/>
      <c r="E51" s="4"/>
      <c r="F51" s="7"/>
      <c r="G51" s="8" t="str">
        <f>IF(COUNTA(A51:F51)=0,"",$B$2+SUM(D$6:D51)-SUM(E$6:E51))</f>
        <v/>
      </c>
      <c r="H51" s="8" t="str">
        <f>IF(COUNTA(A51:F51)=0,"",$E$2+SUMIF(F$6:F51,"Cleared",D$6:D51)-SUMIF(F$6:F51,"Cleared",E$6:E51))</f>
        <v/>
      </c>
      <c r="I51" t="str">
        <f>IF(COUNTA(A51:F51)=0,"",IF(OR(NOT(ISNUMBER(A51)),NOT(ISNUMBER($H$2)),A51&gt;$H$2,B51="",C51="",AND(F51&lt;&gt;"Cleared",F51&lt;&gt;"Pending"),COUNT(D51:E51)&lt;&gt;COUNTA(D51:E51),D51&lt;0,E51&lt;0,AND(D51&gt;0,E51&gt;0),SUM(D51:E51)=0),"REVIEW INPUT","OK"))</f>
        <v/>
      </c>
    </row>
    <row r="52" spans="1:9" x14ac:dyDescent="0.25">
      <c r="A52" s="5"/>
      <c r="B52" s="6"/>
      <c r="C52" s="6"/>
      <c r="D52" s="4"/>
      <c r="E52" s="4"/>
      <c r="F52" s="7"/>
      <c r="G52" s="8" t="str">
        <f>IF(COUNTA(A52:F52)=0,"",$B$2+SUM(D$6:D52)-SUM(E$6:E52))</f>
        <v/>
      </c>
      <c r="H52" s="8" t="str">
        <f>IF(COUNTA(A52:F52)=0,"",$E$2+SUMIF(F$6:F52,"Cleared",D$6:D52)-SUMIF(F$6:F52,"Cleared",E$6:E52))</f>
        <v/>
      </c>
      <c r="I52" t="str">
        <f>IF(COUNTA(A52:F52)=0,"",IF(OR(NOT(ISNUMBER(A52)),NOT(ISNUMBER($H$2)),A52&gt;$H$2,B52="",C52="",AND(F52&lt;&gt;"Cleared",F52&lt;&gt;"Pending"),COUNT(D52:E52)&lt;&gt;COUNTA(D52:E52),D52&lt;0,E52&lt;0,AND(D52&gt;0,E52&gt;0),SUM(D52:E52)=0),"REVIEW INPUT","OK"))</f>
        <v/>
      </c>
    </row>
    <row r="53" spans="1:9" x14ac:dyDescent="0.25">
      <c r="A53" s="5"/>
      <c r="B53" s="6"/>
      <c r="C53" s="6"/>
      <c r="D53" s="4"/>
      <c r="E53" s="4"/>
      <c r="F53" s="7"/>
      <c r="G53" s="8" t="str">
        <f>IF(COUNTA(A53:F53)=0,"",$B$2+SUM(D$6:D53)-SUM(E$6:E53))</f>
        <v/>
      </c>
      <c r="H53" s="8" t="str">
        <f>IF(COUNTA(A53:F53)=0,"",$E$2+SUMIF(F$6:F53,"Cleared",D$6:D53)-SUMIF(F$6:F53,"Cleared",E$6:E53))</f>
        <v/>
      </c>
      <c r="I53" t="str">
        <f>IF(COUNTA(A53:F53)=0,"",IF(OR(NOT(ISNUMBER(A53)),NOT(ISNUMBER($H$2)),A53&gt;$H$2,B53="",C53="",AND(F53&lt;&gt;"Cleared",F53&lt;&gt;"Pending"),COUNT(D53:E53)&lt;&gt;COUNTA(D53:E53),D53&lt;0,E53&lt;0,AND(D53&gt;0,E53&gt;0),SUM(D53:E53)=0),"REVIEW INPUT","OK"))</f>
        <v/>
      </c>
    </row>
    <row r="54" spans="1:9" x14ac:dyDescent="0.25">
      <c r="A54" s="5"/>
      <c r="B54" s="6"/>
      <c r="C54" s="6"/>
      <c r="D54" s="4"/>
      <c r="E54" s="4"/>
      <c r="F54" s="7"/>
      <c r="G54" s="8" t="str">
        <f>IF(COUNTA(A54:F54)=0,"",$B$2+SUM(D$6:D54)-SUM(E$6:E54))</f>
        <v/>
      </c>
      <c r="H54" s="8" t="str">
        <f>IF(COUNTA(A54:F54)=0,"",$E$2+SUMIF(F$6:F54,"Cleared",D$6:D54)-SUMIF(F$6:F54,"Cleared",E$6:E54))</f>
        <v/>
      </c>
      <c r="I54" t="str">
        <f>IF(COUNTA(A54:F54)=0,"",IF(OR(NOT(ISNUMBER(A54)),NOT(ISNUMBER($H$2)),A54&gt;$H$2,B54="",C54="",AND(F54&lt;&gt;"Cleared",F54&lt;&gt;"Pending"),COUNT(D54:E54)&lt;&gt;COUNTA(D54:E54),D54&lt;0,E54&lt;0,AND(D54&gt;0,E54&gt;0),SUM(D54:E54)=0),"REVIEW INPUT","OK"))</f>
        <v/>
      </c>
    </row>
    <row r="55" spans="1:9" x14ac:dyDescent="0.25">
      <c r="A55" s="5"/>
      <c r="B55" s="6"/>
      <c r="C55" s="6"/>
      <c r="D55" s="4"/>
      <c r="E55" s="4"/>
      <c r="F55" s="7"/>
      <c r="G55" s="8" t="str">
        <f>IF(COUNTA(A55:F55)=0,"",$B$2+SUM(D$6:D55)-SUM(E$6:E55))</f>
        <v/>
      </c>
      <c r="H55" s="8" t="str">
        <f>IF(COUNTA(A55:F55)=0,"",$E$2+SUMIF(F$6:F55,"Cleared",D$6:D55)-SUMIF(F$6:F55,"Cleared",E$6:E55))</f>
        <v/>
      </c>
      <c r="I55" t="str">
        <f>IF(COUNTA(A55:F55)=0,"",IF(OR(NOT(ISNUMBER(A55)),NOT(ISNUMBER($H$2)),A55&gt;$H$2,B55="",C55="",AND(F55&lt;&gt;"Cleared",F55&lt;&gt;"Pending"),COUNT(D55:E55)&lt;&gt;COUNTA(D55:E55),D55&lt;0,E55&lt;0,AND(D55&gt;0,E55&gt;0),SUM(D55:E55)=0),"REVIEW INPUT","OK"))</f>
        <v/>
      </c>
    </row>
    <row r="56" spans="1:9" x14ac:dyDescent="0.25">
      <c r="A56" s="5"/>
      <c r="B56" s="6"/>
      <c r="C56" s="6"/>
      <c r="D56" s="4"/>
      <c r="E56" s="4"/>
      <c r="F56" s="7"/>
      <c r="G56" s="8" t="str">
        <f>IF(COUNTA(A56:F56)=0,"",$B$2+SUM(D$6:D56)-SUM(E$6:E56))</f>
        <v/>
      </c>
      <c r="H56" s="8" t="str">
        <f>IF(COUNTA(A56:F56)=0,"",$E$2+SUMIF(F$6:F56,"Cleared",D$6:D56)-SUMIF(F$6:F56,"Cleared",E$6:E56))</f>
        <v/>
      </c>
      <c r="I56" t="str">
        <f>IF(COUNTA(A56:F56)=0,"",IF(OR(NOT(ISNUMBER(A56)),NOT(ISNUMBER($H$2)),A56&gt;$H$2,B56="",C56="",AND(F56&lt;&gt;"Cleared",F56&lt;&gt;"Pending"),COUNT(D56:E56)&lt;&gt;COUNTA(D56:E56),D56&lt;0,E56&lt;0,AND(D56&gt;0,E56&gt;0),SUM(D56:E56)=0),"REVIEW INPUT","OK"))</f>
        <v/>
      </c>
    </row>
    <row r="57" spans="1:9" x14ac:dyDescent="0.25">
      <c r="A57" s="5"/>
      <c r="B57" s="6"/>
      <c r="C57" s="6"/>
      <c r="D57" s="4"/>
      <c r="E57" s="4"/>
      <c r="F57" s="7"/>
      <c r="G57" s="8" t="str">
        <f>IF(COUNTA(A57:F57)=0,"",$B$2+SUM(D$6:D57)-SUM(E$6:E57))</f>
        <v/>
      </c>
      <c r="H57" s="8" t="str">
        <f>IF(COUNTA(A57:F57)=0,"",$E$2+SUMIF(F$6:F57,"Cleared",D$6:D57)-SUMIF(F$6:F57,"Cleared",E$6:E57))</f>
        <v/>
      </c>
      <c r="I57" t="str">
        <f>IF(COUNTA(A57:F57)=0,"",IF(OR(NOT(ISNUMBER(A57)),NOT(ISNUMBER($H$2)),A57&gt;$H$2,B57="",C57="",AND(F57&lt;&gt;"Cleared",F57&lt;&gt;"Pending"),COUNT(D57:E57)&lt;&gt;COUNTA(D57:E57),D57&lt;0,E57&lt;0,AND(D57&gt;0,E57&gt;0),SUM(D57:E57)=0),"REVIEW INPUT","OK"))</f>
        <v/>
      </c>
    </row>
    <row r="58" spans="1:9" x14ac:dyDescent="0.25">
      <c r="A58" s="5"/>
      <c r="B58" s="6"/>
      <c r="C58" s="6"/>
      <c r="D58" s="4"/>
      <c r="E58" s="4"/>
      <c r="F58" s="7"/>
      <c r="G58" s="8" t="str">
        <f>IF(COUNTA(A58:F58)=0,"",$B$2+SUM(D$6:D58)-SUM(E$6:E58))</f>
        <v/>
      </c>
      <c r="H58" s="8" t="str">
        <f>IF(COUNTA(A58:F58)=0,"",$E$2+SUMIF(F$6:F58,"Cleared",D$6:D58)-SUMIF(F$6:F58,"Cleared",E$6:E58))</f>
        <v/>
      </c>
      <c r="I58" t="str">
        <f>IF(COUNTA(A58:F58)=0,"",IF(OR(NOT(ISNUMBER(A58)),NOT(ISNUMBER($H$2)),A58&gt;$H$2,B58="",C58="",AND(F58&lt;&gt;"Cleared",F58&lt;&gt;"Pending"),COUNT(D58:E58)&lt;&gt;COUNTA(D58:E58),D58&lt;0,E58&lt;0,AND(D58&gt;0,E58&gt;0),SUM(D58:E58)=0),"REVIEW INPUT","OK"))</f>
        <v/>
      </c>
    </row>
    <row r="59" spans="1:9" x14ac:dyDescent="0.25">
      <c r="A59" s="5"/>
      <c r="B59" s="6"/>
      <c r="C59" s="6"/>
      <c r="D59" s="4"/>
      <c r="E59" s="4"/>
      <c r="F59" s="7"/>
      <c r="G59" s="8" t="str">
        <f>IF(COUNTA(A59:F59)=0,"",$B$2+SUM(D$6:D59)-SUM(E$6:E59))</f>
        <v/>
      </c>
      <c r="H59" s="8" t="str">
        <f>IF(COUNTA(A59:F59)=0,"",$E$2+SUMIF(F$6:F59,"Cleared",D$6:D59)-SUMIF(F$6:F59,"Cleared",E$6:E59))</f>
        <v/>
      </c>
      <c r="I59" t="str">
        <f>IF(COUNTA(A59:F59)=0,"",IF(OR(NOT(ISNUMBER(A59)),NOT(ISNUMBER($H$2)),A59&gt;$H$2,B59="",C59="",AND(F59&lt;&gt;"Cleared",F59&lt;&gt;"Pending"),COUNT(D59:E59)&lt;&gt;COUNTA(D59:E59),D59&lt;0,E59&lt;0,AND(D59&gt;0,E59&gt;0),SUM(D59:E59)=0),"REVIEW INPUT","OK"))</f>
        <v/>
      </c>
    </row>
    <row r="60" spans="1:9" x14ac:dyDescent="0.25">
      <c r="A60" s="5"/>
      <c r="B60" s="6"/>
      <c r="C60" s="6"/>
      <c r="D60" s="4"/>
      <c r="E60" s="4"/>
      <c r="F60" s="7"/>
      <c r="G60" s="8" t="str">
        <f>IF(COUNTA(A60:F60)=0,"",$B$2+SUM(D$6:D60)-SUM(E$6:E60))</f>
        <v/>
      </c>
      <c r="H60" s="8" t="str">
        <f>IF(COUNTA(A60:F60)=0,"",$E$2+SUMIF(F$6:F60,"Cleared",D$6:D60)-SUMIF(F$6:F60,"Cleared",E$6:E60))</f>
        <v/>
      </c>
      <c r="I60" t="str">
        <f>IF(COUNTA(A60:F60)=0,"",IF(OR(NOT(ISNUMBER(A60)),NOT(ISNUMBER($H$2)),A60&gt;$H$2,B60="",C60="",AND(F60&lt;&gt;"Cleared",F60&lt;&gt;"Pending"),COUNT(D60:E60)&lt;&gt;COUNTA(D60:E60),D60&lt;0,E60&lt;0,AND(D60&gt;0,E60&gt;0),SUM(D60:E60)=0),"REVIEW INPUT","OK"))</f>
        <v/>
      </c>
    </row>
    <row r="61" spans="1:9" x14ac:dyDescent="0.25">
      <c r="A61" s="5"/>
      <c r="B61" s="6"/>
      <c r="C61" s="6"/>
      <c r="D61" s="4"/>
      <c r="E61" s="4"/>
      <c r="F61" s="7"/>
      <c r="G61" s="8" t="str">
        <f>IF(COUNTA(A61:F61)=0,"",$B$2+SUM(D$6:D61)-SUM(E$6:E61))</f>
        <v/>
      </c>
      <c r="H61" s="8" t="str">
        <f>IF(COUNTA(A61:F61)=0,"",$E$2+SUMIF(F$6:F61,"Cleared",D$6:D61)-SUMIF(F$6:F61,"Cleared",E$6:E61))</f>
        <v/>
      </c>
      <c r="I61" t="str">
        <f>IF(COUNTA(A61:F61)=0,"",IF(OR(NOT(ISNUMBER(A61)),NOT(ISNUMBER($H$2)),A61&gt;$H$2,B61="",C61="",AND(F61&lt;&gt;"Cleared",F61&lt;&gt;"Pending"),COUNT(D61:E61)&lt;&gt;COUNTA(D61:E61),D61&lt;0,E61&lt;0,AND(D61&gt;0,E61&gt;0),SUM(D61:E61)=0),"REVIEW INPUT","OK"))</f>
        <v/>
      </c>
    </row>
    <row r="62" spans="1:9" x14ac:dyDescent="0.25">
      <c r="A62" s="5"/>
      <c r="B62" s="6"/>
      <c r="C62" s="6"/>
      <c r="D62" s="4"/>
      <c r="E62" s="4"/>
      <c r="F62" s="7"/>
      <c r="G62" s="8" t="str">
        <f>IF(COUNTA(A62:F62)=0,"",$B$2+SUM(D$6:D62)-SUM(E$6:E62))</f>
        <v/>
      </c>
      <c r="H62" s="8" t="str">
        <f>IF(COUNTA(A62:F62)=0,"",$E$2+SUMIF(F$6:F62,"Cleared",D$6:D62)-SUMIF(F$6:F62,"Cleared",E$6:E62))</f>
        <v/>
      </c>
      <c r="I62" t="str">
        <f>IF(COUNTA(A62:F62)=0,"",IF(OR(NOT(ISNUMBER(A62)),NOT(ISNUMBER($H$2)),A62&gt;$H$2,B62="",C62="",AND(F62&lt;&gt;"Cleared",F62&lt;&gt;"Pending"),COUNT(D62:E62)&lt;&gt;COUNTA(D62:E62),D62&lt;0,E62&lt;0,AND(D62&gt;0,E62&gt;0),SUM(D62:E62)=0),"REVIEW INPUT","OK"))</f>
        <v/>
      </c>
    </row>
    <row r="63" spans="1:9" x14ac:dyDescent="0.25">
      <c r="A63" s="5"/>
      <c r="B63" s="6"/>
      <c r="C63" s="6"/>
      <c r="D63" s="4"/>
      <c r="E63" s="4"/>
      <c r="F63" s="7"/>
      <c r="G63" s="8" t="str">
        <f>IF(COUNTA(A63:F63)=0,"",$B$2+SUM(D$6:D63)-SUM(E$6:E63))</f>
        <v/>
      </c>
      <c r="H63" s="8" t="str">
        <f>IF(COUNTA(A63:F63)=0,"",$E$2+SUMIF(F$6:F63,"Cleared",D$6:D63)-SUMIF(F$6:F63,"Cleared",E$6:E63))</f>
        <v/>
      </c>
      <c r="I63" t="str">
        <f>IF(COUNTA(A63:F63)=0,"",IF(OR(NOT(ISNUMBER(A63)),NOT(ISNUMBER($H$2)),A63&gt;$H$2,B63="",C63="",AND(F63&lt;&gt;"Cleared",F63&lt;&gt;"Pending"),COUNT(D63:E63)&lt;&gt;COUNTA(D63:E63),D63&lt;0,E63&lt;0,AND(D63&gt;0,E63&gt;0),SUM(D63:E63)=0),"REVIEW INPUT","OK"))</f>
        <v/>
      </c>
    </row>
    <row r="64" spans="1:9" x14ac:dyDescent="0.25">
      <c r="A64" s="5"/>
      <c r="B64" s="6"/>
      <c r="C64" s="6"/>
      <c r="D64" s="4"/>
      <c r="E64" s="4"/>
      <c r="F64" s="7"/>
      <c r="G64" s="8" t="str">
        <f>IF(COUNTA(A64:F64)=0,"",$B$2+SUM(D$6:D64)-SUM(E$6:E64))</f>
        <v/>
      </c>
      <c r="H64" s="8" t="str">
        <f>IF(COUNTA(A64:F64)=0,"",$E$2+SUMIF(F$6:F64,"Cleared",D$6:D64)-SUMIF(F$6:F64,"Cleared",E$6:E64))</f>
        <v/>
      </c>
      <c r="I64" t="str">
        <f>IF(COUNTA(A64:F64)=0,"",IF(OR(NOT(ISNUMBER(A64)),NOT(ISNUMBER($H$2)),A64&gt;$H$2,B64="",C64="",AND(F64&lt;&gt;"Cleared",F64&lt;&gt;"Pending"),COUNT(D64:E64)&lt;&gt;COUNTA(D64:E64),D64&lt;0,E64&lt;0,AND(D64&gt;0,E64&gt;0),SUM(D64:E64)=0),"REVIEW INPUT","OK"))</f>
        <v/>
      </c>
    </row>
    <row r="65" spans="1:9" x14ac:dyDescent="0.25">
      <c r="A65" s="5"/>
      <c r="B65" s="6"/>
      <c r="C65" s="6"/>
      <c r="D65" s="4"/>
      <c r="E65" s="4"/>
      <c r="F65" s="7"/>
      <c r="G65" s="8" t="str">
        <f>IF(COUNTA(A65:F65)=0,"",$B$2+SUM(D$6:D65)-SUM(E$6:E65))</f>
        <v/>
      </c>
      <c r="H65" s="8" t="str">
        <f>IF(COUNTA(A65:F65)=0,"",$E$2+SUMIF(F$6:F65,"Cleared",D$6:D65)-SUMIF(F$6:F65,"Cleared",E$6:E65))</f>
        <v/>
      </c>
      <c r="I65" t="str">
        <f>IF(COUNTA(A65:F65)=0,"",IF(OR(NOT(ISNUMBER(A65)),NOT(ISNUMBER($H$2)),A65&gt;$H$2,B65="",C65="",AND(F65&lt;&gt;"Cleared",F65&lt;&gt;"Pending"),COUNT(D65:E65)&lt;&gt;COUNTA(D65:E65),D65&lt;0,E65&lt;0,AND(D65&gt;0,E65&gt;0),SUM(D65:E65)=0),"REVIEW INPUT","OK"))</f>
        <v/>
      </c>
    </row>
    <row r="66" spans="1:9" x14ac:dyDescent="0.25">
      <c r="A66" s="5"/>
      <c r="B66" s="6"/>
      <c r="C66" s="6"/>
      <c r="D66" s="4"/>
      <c r="E66" s="4"/>
      <c r="F66" s="7"/>
      <c r="G66" s="8" t="str">
        <f>IF(COUNTA(A66:F66)=0,"",$B$2+SUM(D$6:D66)-SUM(E$6:E66))</f>
        <v/>
      </c>
      <c r="H66" s="8" t="str">
        <f>IF(COUNTA(A66:F66)=0,"",$E$2+SUMIF(F$6:F66,"Cleared",D$6:D66)-SUMIF(F$6:F66,"Cleared",E$6:E66))</f>
        <v/>
      </c>
      <c r="I66" t="str">
        <f>IF(COUNTA(A66:F66)=0,"",IF(OR(NOT(ISNUMBER(A66)),NOT(ISNUMBER($H$2)),A66&gt;$H$2,B66="",C66="",AND(F66&lt;&gt;"Cleared",F66&lt;&gt;"Pending"),COUNT(D66:E66)&lt;&gt;COUNTA(D66:E66),D66&lt;0,E66&lt;0,AND(D66&gt;0,E66&gt;0),SUM(D66:E66)=0),"REVIEW INPUT","OK"))</f>
        <v/>
      </c>
    </row>
    <row r="67" spans="1:9" x14ac:dyDescent="0.25">
      <c r="A67" s="5"/>
      <c r="B67" s="6"/>
      <c r="C67" s="6"/>
      <c r="D67" s="4"/>
      <c r="E67" s="4"/>
      <c r="F67" s="7"/>
      <c r="G67" s="8" t="str">
        <f>IF(COUNTA(A67:F67)=0,"",$B$2+SUM(D$6:D67)-SUM(E$6:E67))</f>
        <v/>
      </c>
      <c r="H67" s="8" t="str">
        <f>IF(COUNTA(A67:F67)=0,"",$E$2+SUMIF(F$6:F67,"Cleared",D$6:D67)-SUMIF(F$6:F67,"Cleared",E$6:E67))</f>
        <v/>
      </c>
      <c r="I67" t="str">
        <f>IF(COUNTA(A67:F67)=0,"",IF(OR(NOT(ISNUMBER(A67)),NOT(ISNUMBER($H$2)),A67&gt;$H$2,B67="",C67="",AND(F67&lt;&gt;"Cleared",F67&lt;&gt;"Pending"),COUNT(D67:E67)&lt;&gt;COUNTA(D67:E67),D67&lt;0,E67&lt;0,AND(D67&gt;0,E67&gt;0),SUM(D67:E67)=0),"REVIEW INPUT","OK"))</f>
        <v/>
      </c>
    </row>
    <row r="68" spans="1:9" x14ac:dyDescent="0.25">
      <c r="A68" s="5"/>
      <c r="B68" s="6"/>
      <c r="C68" s="6"/>
      <c r="D68" s="4"/>
      <c r="E68" s="4"/>
      <c r="F68" s="7"/>
      <c r="G68" s="8" t="str">
        <f>IF(COUNTA(A68:F68)=0,"",$B$2+SUM(D$6:D68)-SUM(E$6:E68))</f>
        <v/>
      </c>
      <c r="H68" s="8" t="str">
        <f>IF(COUNTA(A68:F68)=0,"",$E$2+SUMIF(F$6:F68,"Cleared",D$6:D68)-SUMIF(F$6:F68,"Cleared",E$6:E68))</f>
        <v/>
      </c>
      <c r="I68" t="str">
        <f>IF(COUNTA(A68:F68)=0,"",IF(OR(NOT(ISNUMBER(A68)),NOT(ISNUMBER($H$2)),A68&gt;$H$2,B68="",C68="",AND(F68&lt;&gt;"Cleared",F68&lt;&gt;"Pending"),COUNT(D68:E68)&lt;&gt;COUNTA(D68:E68),D68&lt;0,E68&lt;0,AND(D68&gt;0,E68&gt;0),SUM(D68:E68)=0),"REVIEW INPUT","OK"))</f>
        <v/>
      </c>
    </row>
    <row r="69" spans="1:9" x14ac:dyDescent="0.25">
      <c r="A69" s="5"/>
      <c r="B69" s="6"/>
      <c r="C69" s="6"/>
      <c r="D69" s="4"/>
      <c r="E69" s="4"/>
      <c r="F69" s="7"/>
      <c r="G69" s="8" t="str">
        <f>IF(COUNTA(A69:F69)=0,"",$B$2+SUM(D$6:D69)-SUM(E$6:E69))</f>
        <v/>
      </c>
      <c r="H69" s="8" t="str">
        <f>IF(COUNTA(A69:F69)=0,"",$E$2+SUMIF(F$6:F69,"Cleared",D$6:D69)-SUMIF(F$6:F69,"Cleared",E$6:E69))</f>
        <v/>
      </c>
      <c r="I69" t="str">
        <f>IF(COUNTA(A69:F69)=0,"",IF(OR(NOT(ISNUMBER(A69)),NOT(ISNUMBER($H$2)),A69&gt;$H$2,B69="",C69="",AND(F69&lt;&gt;"Cleared",F69&lt;&gt;"Pending"),COUNT(D69:E69)&lt;&gt;COUNTA(D69:E69),D69&lt;0,E69&lt;0,AND(D69&gt;0,E69&gt;0),SUM(D69:E69)=0),"REVIEW INPUT","OK"))</f>
        <v/>
      </c>
    </row>
    <row r="70" spans="1:9" x14ac:dyDescent="0.25">
      <c r="A70" s="5"/>
      <c r="B70" s="6"/>
      <c r="C70" s="6"/>
      <c r="D70" s="4"/>
      <c r="E70" s="4"/>
      <c r="F70" s="7"/>
      <c r="G70" s="8" t="str">
        <f>IF(COUNTA(A70:F70)=0,"",$B$2+SUM(D$6:D70)-SUM(E$6:E70))</f>
        <v/>
      </c>
      <c r="H70" s="8" t="str">
        <f>IF(COUNTA(A70:F70)=0,"",$E$2+SUMIF(F$6:F70,"Cleared",D$6:D70)-SUMIF(F$6:F70,"Cleared",E$6:E70))</f>
        <v/>
      </c>
      <c r="I70" t="str">
        <f>IF(COUNTA(A70:F70)=0,"",IF(OR(NOT(ISNUMBER(A70)),NOT(ISNUMBER($H$2)),A70&gt;$H$2,B70="",C70="",AND(F70&lt;&gt;"Cleared",F70&lt;&gt;"Pending"),COUNT(D70:E70)&lt;&gt;COUNTA(D70:E70),D70&lt;0,E70&lt;0,AND(D70&gt;0,E70&gt;0),SUM(D70:E70)=0),"REVIEW INPUT","OK"))</f>
        <v/>
      </c>
    </row>
    <row r="71" spans="1:9" x14ac:dyDescent="0.25">
      <c r="A71" s="5"/>
      <c r="B71" s="6"/>
      <c r="C71" s="6"/>
      <c r="D71" s="4"/>
      <c r="E71" s="4"/>
      <c r="F71" s="7"/>
      <c r="G71" s="8" t="str">
        <f>IF(COUNTA(A71:F71)=0,"",$B$2+SUM(D$6:D71)-SUM(E$6:E71))</f>
        <v/>
      </c>
      <c r="H71" s="8" t="str">
        <f>IF(COUNTA(A71:F71)=0,"",$E$2+SUMIF(F$6:F71,"Cleared",D$6:D71)-SUMIF(F$6:F71,"Cleared",E$6:E71))</f>
        <v/>
      </c>
      <c r="I71" t="str">
        <f>IF(COUNTA(A71:F71)=0,"",IF(OR(NOT(ISNUMBER(A71)),NOT(ISNUMBER($H$2)),A71&gt;$H$2,B71="",C71="",AND(F71&lt;&gt;"Cleared",F71&lt;&gt;"Pending"),COUNT(D71:E71)&lt;&gt;COUNTA(D71:E71),D71&lt;0,E71&lt;0,AND(D71&gt;0,E71&gt;0),SUM(D71:E71)=0),"REVIEW INPUT","OK"))</f>
        <v/>
      </c>
    </row>
    <row r="72" spans="1:9" x14ac:dyDescent="0.25">
      <c r="A72" s="5"/>
      <c r="B72" s="6"/>
      <c r="C72" s="6"/>
      <c r="D72" s="4"/>
      <c r="E72" s="4"/>
      <c r="F72" s="7"/>
      <c r="G72" s="8" t="str">
        <f>IF(COUNTA(A72:F72)=0,"",$B$2+SUM(D$6:D72)-SUM(E$6:E72))</f>
        <v/>
      </c>
      <c r="H72" s="8" t="str">
        <f>IF(COUNTA(A72:F72)=0,"",$E$2+SUMIF(F$6:F72,"Cleared",D$6:D72)-SUMIF(F$6:F72,"Cleared",E$6:E72))</f>
        <v/>
      </c>
      <c r="I72" t="str">
        <f>IF(COUNTA(A72:F72)=0,"",IF(OR(NOT(ISNUMBER(A72)),NOT(ISNUMBER($H$2)),A72&gt;$H$2,B72="",C72="",AND(F72&lt;&gt;"Cleared",F72&lt;&gt;"Pending"),COUNT(D72:E72)&lt;&gt;COUNTA(D72:E72),D72&lt;0,E72&lt;0,AND(D72&gt;0,E72&gt;0),SUM(D72:E72)=0),"REVIEW INPUT","OK"))</f>
        <v/>
      </c>
    </row>
    <row r="73" spans="1:9" x14ac:dyDescent="0.25">
      <c r="A73" s="5"/>
      <c r="B73" s="6"/>
      <c r="C73" s="6"/>
      <c r="D73" s="4"/>
      <c r="E73" s="4"/>
      <c r="F73" s="7"/>
      <c r="G73" s="8" t="str">
        <f>IF(COUNTA(A73:F73)=0,"",$B$2+SUM(D$6:D73)-SUM(E$6:E73))</f>
        <v/>
      </c>
      <c r="H73" s="8" t="str">
        <f>IF(COUNTA(A73:F73)=0,"",$E$2+SUMIF(F$6:F73,"Cleared",D$6:D73)-SUMIF(F$6:F73,"Cleared",E$6:E73))</f>
        <v/>
      </c>
      <c r="I73" t="str">
        <f>IF(COUNTA(A73:F73)=0,"",IF(OR(NOT(ISNUMBER(A73)),NOT(ISNUMBER($H$2)),A73&gt;$H$2,B73="",C73="",AND(F73&lt;&gt;"Cleared",F73&lt;&gt;"Pending"),COUNT(D73:E73)&lt;&gt;COUNTA(D73:E73),D73&lt;0,E73&lt;0,AND(D73&gt;0,E73&gt;0),SUM(D73:E73)=0),"REVIEW INPUT","OK"))</f>
        <v/>
      </c>
    </row>
    <row r="74" spans="1:9" x14ac:dyDescent="0.25">
      <c r="A74" s="5"/>
      <c r="B74" s="6"/>
      <c r="C74" s="6"/>
      <c r="D74" s="4"/>
      <c r="E74" s="4"/>
      <c r="F74" s="7"/>
      <c r="G74" s="8" t="str">
        <f>IF(COUNTA(A74:F74)=0,"",$B$2+SUM(D$6:D74)-SUM(E$6:E74))</f>
        <v/>
      </c>
      <c r="H74" s="8" t="str">
        <f>IF(COUNTA(A74:F74)=0,"",$E$2+SUMIF(F$6:F74,"Cleared",D$6:D74)-SUMIF(F$6:F74,"Cleared",E$6:E74))</f>
        <v/>
      </c>
      <c r="I74" t="str">
        <f>IF(COUNTA(A74:F74)=0,"",IF(OR(NOT(ISNUMBER(A74)),NOT(ISNUMBER($H$2)),A74&gt;$H$2,B74="",C74="",AND(F74&lt;&gt;"Cleared",F74&lt;&gt;"Pending"),COUNT(D74:E74)&lt;&gt;COUNTA(D74:E74),D74&lt;0,E74&lt;0,AND(D74&gt;0,E74&gt;0),SUM(D74:E74)=0),"REVIEW INPUT","OK"))</f>
        <v/>
      </c>
    </row>
    <row r="75" spans="1:9" x14ac:dyDescent="0.25">
      <c r="A75" s="5"/>
      <c r="B75" s="6"/>
      <c r="C75" s="6"/>
      <c r="D75" s="4"/>
      <c r="E75" s="4"/>
      <c r="F75" s="7"/>
      <c r="G75" s="8" t="str">
        <f>IF(COUNTA(A75:F75)=0,"",$B$2+SUM(D$6:D75)-SUM(E$6:E75))</f>
        <v/>
      </c>
      <c r="H75" s="8" t="str">
        <f>IF(COUNTA(A75:F75)=0,"",$E$2+SUMIF(F$6:F75,"Cleared",D$6:D75)-SUMIF(F$6:F75,"Cleared",E$6:E75))</f>
        <v/>
      </c>
      <c r="I75" t="str">
        <f>IF(COUNTA(A75:F75)=0,"",IF(OR(NOT(ISNUMBER(A75)),NOT(ISNUMBER($H$2)),A75&gt;$H$2,B75="",C75="",AND(F75&lt;&gt;"Cleared",F75&lt;&gt;"Pending"),COUNT(D75:E75)&lt;&gt;COUNTA(D75:E75),D75&lt;0,E75&lt;0,AND(D75&gt;0,E75&gt;0),SUM(D75:E75)=0),"REVIEW INPUT","OK"))</f>
        <v/>
      </c>
    </row>
    <row r="76" spans="1:9" x14ac:dyDescent="0.25">
      <c r="A76" s="5"/>
      <c r="B76" s="6"/>
      <c r="C76" s="6"/>
      <c r="D76" s="4"/>
      <c r="E76" s="4"/>
      <c r="F76" s="7"/>
      <c r="G76" s="8" t="str">
        <f>IF(COUNTA(A76:F76)=0,"",$B$2+SUM(D$6:D76)-SUM(E$6:E76))</f>
        <v/>
      </c>
      <c r="H76" s="8" t="str">
        <f>IF(COUNTA(A76:F76)=0,"",$E$2+SUMIF(F$6:F76,"Cleared",D$6:D76)-SUMIF(F$6:F76,"Cleared",E$6:E76))</f>
        <v/>
      </c>
      <c r="I76" t="str">
        <f>IF(COUNTA(A76:F76)=0,"",IF(OR(NOT(ISNUMBER(A76)),NOT(ISNUMBER($H$2)),A76&gt;$H$2,B76="",C76="",AND(F76&lt;&gt;"Cleared",F76&lt;&gt;"Pending"),COUNT(D76:E76)&lt;&gt;COUNTA(D76:E76),D76&lt;0,E76&lt;0,AND(D76&gt;0,E76&gt;0),SUM(D76:E76)=0),"REVIEW INPUT","OK"))</f>
        <v/>
      </c>
    </row>
    <row r="77" spans="1:9" x14ac:dyDescent="0.25">
      <c r="A77" s="5"/>
      <c r="B77" s="6"/>
      <c r="C77" s="6"/>
      <c r="D77" s="4"/>
      <c r="E77" s="4"/>
      <c r="F77" s="7"/>
      <c r="G77" s="8" t="str">
        <f>IF(COUNTA(A77:F77)=0,"",$B$2+SUM(D$6:D77)-SUM(E$6:E77))</f>
        <v/>
      </c>
      <c r="H77" s="8" t="str">
        <f>IF(COUNTA(A77:F77)=0,"",$E$2+SUMIF(F$6:F77,"Cleared",D$6:D77)-SUMIF(F$6:F77,"Cleared",E$6:E77))</f>
        <v/>
      </c>
      <c r="I77" t="str">
        <f>IF(COUNTA(A77:F77)=0,"",IF(OR(NOT(ISNUMBER(A77)),NOT(ISNUMBER($H$2)),A77&gt;$H$2,B77="",C77="",AND(F77&lt;&gt;"Cleared",F77&lt;&gt;"Pending"),COUNT(D77:E77)&lt;&gt;COUNTA(D77:E77),D77&lt;0,E77&lt;0,AND(D77&gt;0,E77&gt;0),SUM(D77:E77)=0),"REVIEW INPUT","OK"))</f>
        <v/>
      </c>
    </row>
    <row r="78" spans="1:9" x14ac:dyDescent="0.25">
      <c r="A78" s="5"/>
      <c r="B78" s="6"/>
      <c r="C78" s="6"/>
      <c r="D78" s="4"/>
      <c r="E78" s="4"/>
      <c r="F78" s="7"/>
      <c r="G78" s="8" t="str">
        <f>IF(COUNTA(A78:F78)=0,"",$B$2+SUM(D$6:D78)-SUM(E$6:E78))</f>
        <v/>
      </c>
      <c r="H78" s="8" t="str">
        <f>IF(COUNTA(A78:F78)=0,"",$E$2+SUMIF(F$6:F78,"Cleared",D$6:D78)-SUMIF(F$6:F78,"Cleared",E$6:E78))</f>
        <v/>
      </c>
      <c r="I78" t="str">
        <f>IF(COUNTA(A78:F78)=0,"",IF(OR(NOT(ISNUMBER(A78)),NOT(ISNUMBER($H$2)),A78&gt;$H$2,B78="",C78="",AND(F78&lt;&gt;"Cleared",F78&lt;&gt;"Pending"),COUNT(D78:E78)&lt;&gt;COUNTA(D78:E78),D78&lt;0,E78&lt;0,AND(D78&gt;0,E78&gt;0),SUM(D78:E78)=0),"REVIEW INPUT","OK"))</f>
        <v/>
      </c>
    </row>
    <row r="79" spans="1:9" x14ac:dyDescent="0.25">
      <c r="A79" s="5"/>
      <c r="B79" s="6"/>
      <c r="C79" s="6"/>
      <c r="D79" s="4"/>
      <c r="E79" s="4"/>
      <c r="F79" s="7"/>
      <c r="G79" s="8" t="str">
        <f>IF(COUNTA(A79:F79)=0,"",$B$2+SUM(D$6:D79)-SUM(E$6:E79))</f>
        <v/>
      </c>
      <c r="H79" s="8" t="str">
        <f>IF(COUNTA(A79:F79)=0,"",$E$2+SUMIF(F$6:F79,"Cleared",D$6:D79)-SUMIF(F$6:F79,"Cleared",E$6:E79))</f>
        <v/>
      </c>
      <c r="I79" t="str">
        <f>IF(COUNTA(A79:F79)=0,"",IF(OR(NOT(ISNUMBER(A79)),NOT(ISNUMBER($H$2)),A79&gt;$H$2,B79="",C79="",AND(F79&lt;&gt;"Cleared",F79&lt;&gt;"Pending"),COUNT(D79:E79)&lt;&gt;COUNTA(D79:E79),D79&lt;0,E79&lt;0,AND(D79&gt;0,E79&gt;0),SUM(D79:E79)=0),"REVIEW INPUT","OK"))</f>
        <v/>
      </c>
    </row>
    <row r="80" spans="1:9" x14ac:dyDescent="0.25">
      <c r="A80" s="5"/>
      <c r="B80" s="6"/>
      <c r="C80" s="6"/>
      <c r="D80" s="4"/>
      <c r="E80" s="4"/>
      <c r="F80" s="7"/>
      <c r="G80" s="8" t="str">
        <f>IF(COUNTA(A80:F80)=0,"",$B$2+SUM(D$6:D80)-SUM(E$6:E80))</f>
        <v/>
      </c>
      <c r="H80" s="8" t="str">
        <f>IF(COUNTA(A80:F80)=0,"",$E$2+SUMIF(F$6:F80,"Cleared",D$6:D80)-SUMIF(F$6:F80,"Cleared",E$6:E80))</f>
        <v/>
      </c>
      <c r="I80" t="str">
        <f>IF(COUNTA(A80:F80)=0,"",IF(OR(NOT(ISNUMBER(A80)),NOT(ISNUMBER($H$2)),A80&gt;$H$2,B80="",C80="",AND(F80&lt;&gt;"Cleared",F80&lt;&gt;"Pending"),COUNT(D80:E80)&lt;&gt;COUNTA(D80:E80),D80&lt;0,E80&lt;0,AND(D80&gt;0,E80&gt;0),SUM(D80:E80)=0),"REVIEW INPUT","OK"))</f>
        <v/>
      </c>
    </row>
    <row r="81" spans="1:9" x14ac:dyDescent="0.25">
      <c r="A81" s="5"/>
      <c r="B81" s="6"/>
      <c r="C81" s="6"/>
      <c r="D81" s="4"/>
      <c r="E81" s="4"/>
      <c r="F81" s="7"/>
      <c r="G81" s="8" t="str">
        <f>IF(COUNTA(A81:F81)=0,"",$B$2+SUM(D$6:D81)-SUM(E$6:E81))</f>
        <v/>
      </c>
      <c r="H81" s="8" t="str">
        <f>IF(COUNTA(A81:F81)=0,"",$E$2+SUMIF(F$6:F81,"Cleared",D$6:D81)-SUMIF(F$6:F81,"Cleared",E$6:E81))</f>
        <v/>
      </c>
      <c r="I81" t="str">
        <f>IF(COUNTA(A81:F81)=0,"",IF(OR(NOT(ISNUMBER(A81)),NOT(ISNUMBER($H$2)),A81&gt;$H$2,B81="",C81="",AND(F81&lt;&gt;"Cleared",F81&lt;&gt;"Pending"),COUNT(D81:E81)&lt;&gt;COUNTA(D81:E81),D81&lt;0,E81&lt;0,AND(D81&gt;0,E81&gt;0),SUM(D81:E81)=0),"REVIEW INPUT","OK"))</f>
        <v/>
      </c>
    </row>
    <row r="82" spans="1:9" x14ac:dyDescent="0.25">
      <c r="A82" s="5"/>
      <c r="B82" s="6"/>
      <c r="C82" s="6"/>
      <c r="D82" s="4"/>
      <c r="E82" s="4"/>
      <c r="F82" s="7"/>
      <c r="G82" s="8" t="str">
        <f>IF(COUNTA(A82:F82)=0,"",$B$2+SUM(D$6:D82)-SUM(E$6:E82))</f>
        <v/>
      </c>
      <c r="H82" s="8" t="str">
        <f>IF(COUNTA(A82:F82)=0,"",$E$2+SUMIF(F$6:F82,"Cleared",D$6:D82)-SUMIF(F$6:F82,"Cleared",E$6:E82))</f>
        <v/>
      </c>
      <c r="I82" t="str">
        <f>IF(COUNTA(A82:F82)=0,"",IF(OR(NOT(ISNUMBER(A82)),NOT(ISNUMBER($H$2)),A82&gt;$H$2,B82="",C82="",AND(F82&lt;&gt;"Cleared",F82&lt;&gt;"Pending"),COUNT(D82:E82)&lt;&gt;COUNTA(D82:E82),D82&lt;0,E82&lt;0,AND(D82&gt;0,E82&gt;0),SUM(D82:E82)=0),"REVIEW INPUT","OK"))</f>
        <v/>
      </c>
    </row>
    <row r="83" spans="1:9" x14ac:dyDescent="0.25">
      <c r="A83" s="5"/>
      <c r="B83" s="6"/>
      <c r="C83" s="6"/>
      <c r="D83" s="4"/>
      <c r="E83" s="4"/>
      <c r="F83" s="7"/>
      <c r="G83" s="8" t="str">
        <f>IF(COUNTA(A83:F83)=0,"",$B$2+SUM(D$6:D83)-SUM(E$6:E83))</f>
        <v/>
      </c>
      <c r="H83" s="8" t="str">
        <f>IF(COUNTA(A83:F83)=0,"",$E$2+SUMIF(F$6:F83,"Cleared",D$6:D83)-SUMIF(F$6:F83,"Cleared",E$6:E83))</f>
        <v/>
      </c>
      <c r="I83" t="str">
        <f>IF(COUNTA(A83:F83)=0,"",IF(OR(NOT(ISNUMBER(A83)),NOT(ISNUMBER($H$2)),A83&gt;$H$2,B83="",C83="",AND(F83&lt;&gt;"Cleared",F83&lt;&gt;"Pending"),COUNT(D83:E83)&lt;&gt;COUNTA(D83:E83),D83&lt;0,E83&lt;0,AND(D83&gt;0,E83&gt;0),SUM(D83:E83)=0),"REVIEW INPUT","OK"))</f>
        <v/>
      </c>
    </row>
    <row r="84" spans="1:9" x14ac:dyDescent="0.25">
      <c r="A84" s="5"/>
      <c r="B84" s="6"/>
      <c r="C84" s="6"/>
      <c r="D84" s="4"/>
      <c r="E84" s="4"/>
      <c r="F84" s="7"/>
      <c r="G84" s="8" t="str">
        <f>IF(COUNTA(A84:F84)=0,"",$B$2+SUM(D$6:D84)-SUM(E$6:E84))</f>
        <v/>
      </c>
      <c r="H84" s="8" t="str">
        <f>IF(COUNTA(A84:F84)=0,"",$E$2+SUMIF(F$6:F84,"Cleared",D$6:D84)-SUMIF(F$6:F84,"Cleared",E$6:E84))</f>
        <v/>
      </c>
      <c r="I84" t="str">
        <f>IF(COUNTA(A84:F84)=0,"",IF(OR(NOT(ISNUMBER(A84)),NOT(ISNUMBER($H$2)),A84&gt;$H$2,B84="",C84="",AND(F84&lt;&gt;"Cleared",F84&lt;&gt;"Pending"),COUNT(D84:E84)&lt;&gt;COUNTA(D84:E84),D84&lt;0,E84&lt;0,AND(D84&gt;0,E84&gt;0),SUM(D84:E84)=0),"REVIEW INPUT","OK"))</f>
        <v/>
      </c>
    </row>
    <row r="85" spans="1:9" x14ac:dyDescent="0.25">
      <c r="A85" s="5"/>
      <c r="B85" s="6"/>
      <c r="C85" s="6"/>
      <c r="D85" s="4"/>
      <c r="E85" s="4"/>
      <c r="F85" s="7"/>
      <c r="G85" s="8" t="str">
        <f>IF(COUNTA(A85:F85)=0,"",$B$2+SUM(D$6:D85)-SUM(E$6:E85))</f>
        <v/>
      </c>
      <c r="H85" s="8" t="str">
        <f>IF(COUNTA(A85:F85)=0,"",$E$2+SUMIF(F$6:F85,"Cleared",D$6:D85)-SUMIF(F$6:F85,"Cleared",E$6:E85))</f>
        <v/>
      </c>
      <c r="I85" t="str">
        <f>IF(COUNTA(A85:F85)=0,"",IF(OR(NOT(ISNUMBER(A85)),NOT(ISNUMBER($H$2)),A85&gt;$H$2,B85="",C85="",AND(F85&lt;&gt;"Cleared",F85&lt;&gt;"Pending"),COUNT(D85:E85)&lt;&gt;COUNTA(D85:E85),D85&lt;0,E85&lt;0,AND(D85&gt;0,E85&gt;0),SUM(D85:E85)=0),"REVIEW INPUT","OK"))</f>
        <v/>
      </c>
    </row>
    <row r="86" spans="1:9" x14ac:dyDescent="0.25">
      <c r="A86" s="5"/>
      <c r="B86" s="6"/>
      <c r="C86" s="6"/>
      <c r="D86" s="4"/>
      <c r="E86" s="4"/>
      <c r="F86" s="7"/>
      <c r="G86" s="8" t="str">
        <f>IF(COUNTA(A86:F86)=0,"",$B$2+SUM(D$6:D86)-SUM(E$6:E86))</f>
        <v/>
      </c>
      <c r="H86" s="8" t="str">
        <f>IF(COUNTA(A86:F86)=0,"",$E$2+SUMIF(F$6:F86,"Cleared",D$6:D86)-SUMIF(F$6:F86,"Cleared",E$6:E86))</f>
        <v/>
      </c>
      <c r="I86" t="str">
        <f>IF(COUNTA(A86:F86)=0,"",IF(OR(NOT(ISNUMBER(A86)),NOT(ISNUMBER($H$2)),A86&gt;$H$2,B86="",C86="",AND(F86&lt;&gt;"Cleared",F86&lt;&gt;"Pending"),COUNT(D86:E86)&lt;&gt;COUNTA(D86:E86),D86&lt;0,E86&lt;0,AND(D86&gt;0,E86&gt;0),SUM(D86:E86)=0),"REVIEW INPUT","OK"))</f>
        <v/>
      </c>
    </row>
    <row r="87" spans="1:9" x14ac:dyDescent="0.25">
      <c r="A87" s="5"/>
      <c r="B87" s="6"/>
      <c r="C87" s="6"/>
      <c r="D87" s="4"/>
      <c r="E87" s="4"/>
      <c r="F87" s="7"/>
      <c r="G87" s="8" t="str">
        <f>IF(COUNTA(A87:F87)=0,"",$B$2+SUM(D$6:D87)-SUM(E$6:E87))</f>
        <v/>
      </c>
      <c r="H87" s="8" t="str">
        <f>IF(COUNTA(A87:F87)=0,"",$E$2+SUMIF(F$6:F87,"Cleared",D$6:D87)-SUMIF(F$6:F87,"Cleared",E$6:E87))</f>
        <v/>
      </c>
      <c r="I87" t="str">
        <f>IF(COUNTA(A87:F87)=0,"",IF(OR(NOT(ISNUMBER(A87)),NOT(ISNUMBER($H$2)),A87&gt;$H$2,B87="",C87="",AND(F87&lt;&gt;"Cleared",F87&lt;&gt;"Pending"),COUNT(D87:E87)&lt;&gt;COUNTA(D87:E87),D87&lt;0,E87&lt;0,AND(D87&gt;0,E87&gt;0),SUM(D87:E87)=0),"REVIEW INPUT","OK"))</f>
        <v/>
      </c>
    </row>
    <row r="88" spans="1:9" x14ac:dyDescent="0.25">
      <c r="A88" s="5"/>
      <c r="B88" s="6"/>
      <c r="C88" s="6"/>
      <c r="D88" s="4"/>
      <c r="E88" s="4"/>
      <c r="F88" s="7"/>
      <c r="G88" s="8" t="str">
        <f>IF(COUNTA(A88:F88)=0,"",$B$2+SUM(D$6:D88)-SUM(E$6:E88))</f>
        <v/>
      </c>
      <c r="H88" s="8" t="str">
        <f>IF(COUNTA(A88:F88)=0,"",$E$2+SUMIF(F$6:F88,"Cleared",D$6:D88)-SUMIF(F$6:F88,"Cleared",E$6:E88))</f>
        <v/>
      </c>
      <c r="I88" t="str">
        <f>IF(COUNTA(A88:F88)=0,"",IF(OR(NOT(ISNUMBER(A88)),NOT(ISNUMBER($H$2)),A88&gt;$H$2,B88="",C88="",AND(F88&lt;&gt;"Cleared",F88&lt;&gt;"Pending"),COUNT(D88:E88)&lt;&gt;COUNTA(D88:E88),D88&lt;0,E88&lt;0,AND(D88&gt;0,E88&gt;0),SUM(D88:E88)=0),"REVIEW INPUT","OK"))</f>
        <v/>
      </c>
    </row>
    <row r="89" spans="1:9" x14ac:dyDescent="0.25">
      <c r="A89" s="5"/>
      <c r="B89" s="6"/>
      <c r="C89" s="6"/>
      <c r="D89" s="4"/>
      <c r="E89" s="4"/>
      <c r="F89" s="7"/>
      <c r="G89" s="8" t="str">
        <f>IF(COUNTA(A89:F89)=0,"",$B$2+SUM(D$6:D89)-SUM(E$6:E89))</f>
        <v/>
      </c>
      <c r="H89" s="8" t="str">
        <f>IF(COUNTA(A89:F89)=0,"",$E$2+SUMIF(F$6:F89,"Cleared",D$6:D89)-SUMIF(F$6:F89,"Cleared",E$6:E89))</f>
        <v/>
      </c>
      <c r="I89" t="str">
        <f>IF(COUNTA(A89:F89)=0,"",IF(OR(NOT(ISNUMBER(A89)),NOT(ISNUMBER($H$2)),A89&gt;$H$2,B89="",C89="",AND(F89&lt;&gt;"Cleared",F89&lt;&gt;"Pending"),COUNT(D89:E89)&lt;&gt;COUNTA(D89:E89),D89&lt;0,E89&lt;0,AND(D89&gt;0,E89&gt;0),SUM(D89:E89)=0),"REVIEW INPUT","OK"))</f>
        <v/>
      </c>
    </row>
    <row r="90" spans="1:9" x14ac:dyDescent="0.25">
      <c r="A90" s="5"/>
      <c r="B90" s="6"/>
      <c r="C90" s="6"/>
      <c r="D90" s="4"/>
      <c r="E90" s="4"/>
      <c r="F90" s="7"/>
      <c r="G90" s="8" t="str">
        <f>IF(COUNTA(A90:F90)=0,"",$B$2+SUM(D$6:D90)-SUM(E$6:E90))</f>
        <v/>
      </c>
      <c r="H90" s="8" t="str">
        <f>IF(COUNTA(A90:F90)=0,"",$E$2+SUMIF(F$6:F90,"Cleared",D$6:D90)-SUMIF(F$6:F90,"Cleared",E$6:E90))</f>
        <v/>
      </c>
      <c r="I90" t="str">
        <f>IF(COUNTA(A90:F90)=0,"",IF(OR(NOT(ISNUMBER(A90)),NOT(ISNUMBER($H$2)),A90&gt;$H$2,B90="",C90="",AND(F90&lt;&gt;"Cleared",F90&lt;&gt;"Pending"),COUNT(D90:E90)&lt;&gt;COUNTA(D90:E90),D90&lt;0,E90&lt;0,AND(D90&gt;0,E90&gt;0),SUM(D90:E90)=0),"REVIEW INPUT","OK"))</f>
        <v/>
      </c>
    </row>
    <row r="91" spans="1:9" x14ac:dyDescent="0.25">
      <c r="A91" s="5"/>
      <c r="B91" s="6"/>
      <c r="C91" s="6"/>
      <c r="D91" s="4"/>
      <c r="E91" s="4"/>
      <c r="F91" s="7"/>
      <c r="G91" s="8" t="str">
        <f>IF(COUNTA(A91:F91)=0,"",$B$2+SUM(D$6:D91)-SUM(E$6:E91))</f>
        <v/>
      </c>
      <c r="H91" s="8" t="str">
        <f>IF(COUNTA(A91:F91)=0,"",$E$2+SUMIF(F$6:F91,"Cleared",D$6:D91)-SUMIF(F$6:F91,"Cleared",E$6:E91))</f>
        <v/>
      </c>
      <c r="I91" t="str">
        <f>IF(COUNTA(A91:F91)=0,"",IF(OR(NOT(ISNUMBER(A91)),NOT(ISNUMBER($H$2)),A91&gt;$H$2,B91="",C91="",AND(F91&lt;&gt;"Cleared",F91&lt;&gt;"Pending"),COUNT(D91:E91)&lt;&gt;COUNTA(D91:E91),D91&lt;0,E91&lt;0,AND(D91&gt;0,E91&gt;0),SUM(D91:E91)=0),"REVIEW INPUT","OK"))</f>
        <v/>
      </c>
    </row>
    <row r="92" spans="1:9" x14ac:dyDescent="0.25">
      <c r="A92" s="5"/>
      <c r="B92" s="6"/>
      <c r="C92" s="6"/>
      <c r="D92" s="4"/>
      <c r="E92" s="4"/>
      <c r="F92" s="7"/>
      <c r="G92" s="8" t="str">
        <f>IF(COUNTA(A92:F92)=0,"",$B$2+SUM(D$6:D92)-SUM(E$6:E92))</f>
        <v/>
      </c>
      <c r="H92" s="8" t="str">
        <f>IF(COUNTA(A92:F92)=0,"",$E$2+SUMIF(F$6:F92,"Cleared",D$6:D92)-SUMIF(F$6:F92,"Cleared",E$6:E92))</f>
        <v/>
      </c>
      <c r="I92" t="str">
        <f>IF(COUNTA(A92:F92)=0,"",IF(OR(NOT(ISNUMBER(A92)),NOT(ISNUMBER($H$2)),A92&gt;$H$2,B92="",C92="",AND(F92&lt;&gt;"Cleared",F92&lt;&gt;"Pending"),COUNT(D92:E92)&lt;&gt;COUNTA(D92:E92),D92&lt;0,E92&lt;0,AND(D92&gt;0,E92&gt;0),SUM(D92:E92)=0),"REVIEW INPUT","OK"))</f>
        <v/>
      </c>
    </row>
    <row r="93" spans="1:9" x14ac:dyDescent="0.25">
      <c r="A93" s="5"/>
      <c r="B93" s="6"/>
      <c r="C93" s="6"/>
      <c r="D93" s="4"/>
      <c r="E93" s="4"/>
      <c r="F93" s="7"/>
      <c r="G93" s="8" t="str">
        <f>IF(COUNTA(A93:F93)=0,"",$B$2+SUM(D$6:D93)-SUM(E$6:E93))</f>
        <v/>
      </c>
      <c r="H93" s="8" t="str">
        <f>IF(COUNTA(A93:F93)=0,"",$E$2+SUMIF(F$6:F93,"Cleared",D$6:D93)-SUMIF(F$6:F93,"Cleared",E$6:E93))</f>
        <v/>
      </c>
      <c r="I93" t="str">
        <f>IF(COUNTA(A93:F93)=0,"",IF(OR(NOT(ISNUMBER(A93)),NOT(ISNUMBER($H$2)),A93&gt;$H$2,B93="",C93="",AND(F93&lt;&gt;"Cleared",F93&lt;&gt;"Pending"),COUNT(D93:E93)&lt;&gt;COUNTA(D93:E93),D93&lt;0,E93&lt;0,AND(D93&gt;0,E93&gt;0),SUM(D93:E93)=0),"REVIEW INPUT","OK"))</f>
        <v/>
      </c>
    </row>
    <row r="94" spans="1:9" x14ac:dyDescent="0.25">
      <c r="A94" s="5"/>
      <c r="B94" s="6"/>
      <c r="C94" s="6"/>
      <c r="D94" s="4"/>
      <c r="E94" s="4"/>
      <c r="F94" s="7"/>
      <c r="G94" s="8" t="str">
        <f>IF(COUNTA(A94:F94)=0,"",$B$2+SUM(D$6:D94)-SUM(E$6:E94))</f>
        <v/>
      </c>
      <c r="H94" s="8" t="str">
        <f>IF(COUNTA(A94:F94)=0,"",$E$2+SUMIF(F$6:F94,"Cleared",D$6:D94)-SUMIF(F$6:F94,"Cleared",E$6:E94))</f>
        <v/>
      </c>
      <c r="I94" t="str">
        <f>IF(COUNTA(A94:F94)=0,"",IF(OR(NOT(ISNUMBER(A94)),NOT(ISNUMBER($H$2)),A94&gt;$H$2,B94="",C94="",AND(F94&lt;&gt;"Cleared",F94&lt;&gt;"Pending"),COUNT(D94:E94)&lt;&gt;COUNTA(D94:E94),D94&lt;0,E94&lt;0,AND(D94&gt;0,E94&gt;0),SUM(D94:E94)=0),"REVIEW INPUT","OK"))</f>
        <v/>
      </c>
    </row>
    <row r="95" spans="1:9" x14ac:dyDescent="0.25">
      <c r="A95" s="5"/>
      <c r="B95" s="6"/>
      <c r="C95" s="6"/>
      <c r="D95" s="4"/>
      <c r="E95" s="4"/>
      <c r="F95" s="7"/>
      <c r="G95" s="8" t="str">
        <f>IF(COUNTA(A95:F95)=0,"",$B$2+SUM(D$6:D95)-SUM(E$6:E95))</f>
        <v/>
      </c>
      <c r="H95" s="8" t="str">
        <f>IF(COUNTA(A95:F95)=0,"",$E$2+SUMIF(F$6:F95,"Cleared",D$6:D95)-SUMIF(F$6:F95,"Cleared",E$6:E95))</f>
        <v/>
      </c>
      <c r="I95" t="str">
        <f>IF(COUNTA(A95:F95)=0,"",IF(OR(NOT(ISNUMBER(A95)),NOT(ISNUMBER($H$2)),A95&gt;$H$2,B95="",C95="",AND(F95&lt;&gt;"Cleared",F95&lt;&gt;"Pending"),COUNT(D95:E95)&lt;&gt;COUNTA(D95:E95),D95&lt;0,E95&lt;0,AND(D95&gt;0,E95&gt;0),SUM(D95:E95)=0),"REVIEW INPUT","OK"))</f>
        <v/>
      </c>
    </row>
    <row r="96" spans="1:9" x14ac:dyDescent="0.25">
      <c r="A96" s="5"/>
      <c r="B96" s="6"/>
      <c r="C96" s="6"/>
      <c r="D96" s="4"/>
      <c r="E96" s="4"/>
      <c r="F96" s="7"/>
      <c r="G96" s="8" t="str">
        <f>IF(COUNTA(A96:F96)=0,"",$B$2+SUM(D$6:D96)-SUM(E$6:E96))</f>
        <v/>
      </c>
      <c r="H96" s="8" t="str">
        <f>IF(COUNTA(A96:F96)=0,"",$E$2+SUMIF(F$6:F96,"Cleared",D$6:D96)-SUMIF(F$6:F96,"Cleared",E$6:E96))</f>
        <v/>
      </c>
      <c r="I96" t="str">
        <f>IF(COUNTA(A96:F96)=0,"",IF(OR(NOT(ISNUMBER(A96)),NOT(ISNUMBER($H$2)),A96&gt;$H$2,B96="",C96="",AND(F96&lt;&gt;"Cleared",F96&lt;&gt;"Pending"),COUNT(D96:E96)&lt;&gt;COUNTA(D96:E96),D96&lt;0,E96&lt;0,AND(D96&gt;0,E96&gt;0),SUM(D96:E96)=0),"REVIEW INPUT","OK"))</f>
        <v/>
      </c>
    </row>
    <row r="97" spans="1:9" x14ac:dyDescent="0.25">
      <c r="A97" s="5"/>
      <c r="B97" s="6"/>
      <c r="C97" s="6"/>
      <c r="D97" s="4"/>
      <c r="E97" s="4"/>
      <c r="F97" s="7"/>
      <c r="G97" s="8" t="str">
        <f>IF(COUNTA(A97:F97)=0,"",$B$2+SUM(D$6:D97)-SUM(E$6:E97))</f>
        <v/>
      </c>
      <c r="H97" s="8" t="str">
        <f>IF(COUNTA(A97:F97)=0,"",$E$2+SUMIF(F$6:F97,"Cleared",D$6:D97)-SUMIF(F$6:F97,"Cleared",E$6:E97))</f>
        <v/>
      </c>
      <c r="I97" t="str">
        <f>IF(COUNTA(A97:F97)=0,"",IF(OR(NOT(ISNUMBER(A97)),NOT(ISNUMBER($H$2)),A97&gt;$H$2,B97="",C97="",AND(F97&lt;&gt;"Cleared",F97&lt;&gt;"Pending"),COUNT(D97:E97)&lt;&gt;COUNTA(D97:E97),D97&lt;0,E97&lt;0,AND(D97&gt;0,E97&gt;0),SUM(D97:E97)=0),"REVIEW INPUT","OK"))</f>
        <v/>
      </c>
    </row>
    <row r="98" spans="1:9" x14ac:dyDescent="0.25">
      <c r="A98" s="5"/>
      <c r="B98" s="6"/>
      <c r="C98" s="6"/>
      <c r="D98" s="4"/>
      <c r="E98" s="4"/>
      <c r="F98" s="7"/>
      <c r="G98" s="8" t="str">
        <f>IF(COUNTA(A98:F98)=0,"",$B$2+SUM(D$6:D98)-SUM(E$6:E98))</f>
        <v/>
      </c>
      <c r="H98" s="8" t="str">
        <f>IF(COUNTA(A98:F98)=0,"",$E$2+SUMIF(F$6:F98,"Cleared",D$6:D98)-SUMIF(F$6:F98,"Cleared",E$6:E98))</f>
        <v/>
      </c>
      <c r="I98" t="str">
        <f>IF(COUNTA(A98:F98)=0,"",IF(OR(NOT(ISNUMBER(A98)),NOT(ISNUMBER($H$2)),A98&gt;$H$2,B98="",C98="",AND(F98&lt;&gt;"Cleared",F98&lt;&gt;"Pending"),COUNT(D98:E98)&lt;&gt;COUNTA(D98:E98),D98&lt;0,E98&lt;0,AND(D98&gt;0,E98&gt;0),SUM(D98:E98)=0),"REVIEW INPUT","OK"))</f>
        <v/>
      </c>
    </row>
    <row r="99" spans="1:9" x14ac:dyDescent="0.25">
      <c r="A99" s="5"/>
      <c r="B99" s="6"/>
      <c r="C99" s="6"/>
      <c r="D99" s="4"/>
      <c r="E99" s="4"/>
      <c r="F99" s="7"/>
      <c r="G99" s="8" t="str">
        <f>IF(COUNTA(A99:F99)=0,"",$B$2+SUM(D$6:D99)-SUM(E$6:E99))</f>
        <v/>
      </c>
      <c r="H99" s="8" t="str">
        <f>IF(COUNTA(A99:F99)=0,"",$E$2+SUMIF(F$6:F99,"Cleared",D$6:D99)-SUMIF(F$6:F99,"Cleared",E$6:E99))</f>
        <v/>
      </c>
      <c r="I99" t="str">
        <f>IF(COUNTA(A99:F99)=0,"",IF(OR(NOT(ISNUMBER(A99)),NOT(ISNUMBER($H$2)),A99&gt;$H$2,B99="",C99="",AND(F99&lt;&gt;"Cleared",F99&lt;&gt;"Pending"),COUNT(D99:E99)&lt;&gt;COUNTA(D99:E99),D99&lt;0,E99&lt;0,AND(D99&gt;0,E99&gt;0),SUM(D99:E99)=0),"REVIEW INPUT","OK"))</f>
        <v/>
      </c>
    </row>
    <row r="100" spans="1:9" x14ac:dyDescent="0.25">
      <c r="A100" s="5"/>
      <c r="B100" s="6"/>
      <c r="C100" s="6"/>
      <c r="D100" s="4"/>
      <c r="E100" s="4"/>
      <c r="F100" s="7"/>
      <c r="G100" s="8" t="str">
        <f>IF(COUNTA(A100:F100)=0,"",$B$2+SUM(D$6:D100)-SUM(E$6:E100))</f>
        <v/>
      </c>
      <c r="H100" s="8" t="str">
        <f>IF(COUNTA(A100:F100)=0,"",$E$2+SUMIF(F$6:F100,"Cleared",D$6:D100)-SUMIF(F$6:F100,"Cleared",E$6:E100))</f>
        <v/>
      </c>
      <c r="I100" t="str">
        <f>IF(COUNTA(A100:F100)=0,"",IF(OR(NOT(ISNUMBER(A100)),NOT(ISNUMBER($H$2)),A100&gt;$H$2,B100="",C100="",AND(F100&lt;&gt;"Cleared",F100&lt;&gt;"Pending"),COUNT(D100:E100)&lt;&gt;COUNTA(D100:E100),D100&lt;0,E100&lt;0,AND(D100&gt;0,E100&gt;0),SUM(D100:E100)=0),"REVIEW INPUT","OK"))</f>
        <v/>
      </c>
    </row>
    <row r="101" spans="1:9" x14ac:dyDescent="0.25">
      <c r="A101" s="5"/>
      <c r="B101" s="6"/>
      <c r="C101" s="6"/>
      <c r="D101" s="4"/>
      <c r="E101" s="4"/>
      <c r="F101" s="7"/>
      <c r="G101" s="8" t="str">
        <f>IF(COUNTA(A101:F101)=0,"",$B$2+SUM(D$6:D101)-SUM(E$6:E101))</f>
        <v/>
      </c>
      <c r="H101" s="8" t="str">
        <f>IF(COUNTA(A101:F101)=0,"",$E$2+SUMIF(F$6:F101,"Cleared",D$6:D101)-SUMIF(F$6:F101,"Cleared",E$6:E101))</f>
        <v/>
      </c>
      <c r="I101" t="str">
        <f>IF(COUNTA(A101:F101)=0,"",IF(OR(NOT(ISNUMBER(A101)),NOT(ISNUMBER($H$2)),A101&gt;$H$2,B101="",C101="",AND(F101&lt;&gt;"Cleared",F101&lt;&gt;"Pending"),COUNT(D101:E101)&lt;&gt;COUNTA(D101:E101),D101&lt;0,E101&lt;0,AND(D101&gt;0,E101&gt;0),SUM(D101:E101)=0),"REVIEW INPUT","OK"))</f>
        <v/>
      </c>
    </row>
    <row r="102" spans="1:9" x14ac:dyDescent="0.25">
      <c r="A102" s="5"/>
      <c r="B102" s="6"/>
      <c r="C102" s="6"/>
      <c r="D102" s="4"/>
      <c r="E102" s="4"/>
      <c r="F102" s="7"/>
      <c r="G102" s="8" t="str">
        <f>IF(COUNTA(A102:F102)=0,"",$B$2+SUM(D$6:D102)-SUM(E$6:E102))</f>
        <v/>
      </c>
      <c r="H102" s="8" t="str">
        <f>IF(COUNTA(A102:F102)=0,"",$E$2+SUMIF(F$6:F102,"Cleared",D$6:D102)-SUMIF(F$6:F102,"Cleared",E$6:E102))</f>
        <v/>
      </c>
      <c r="I102" t="str">
        <f>IF(COUNTA(A102:F102)=0,"",IF(OR(NOT(ISNUMBER(A102)),NOT(ISNUMBER($H$2)),A102&gt;$H$2,B102="",C102="",AND(F102&lt;&gt;"Cleared",F102&lt;&gt;"Pending"),COUNT(D102:E102)&lt;&gt;COUNTA(D102:E102),D102&lt;0,E102&lt;0,AND(D102&gt;0,E102&gt;0),SUM(D102:E102)=0),"REVIEW INPUT","OK"))</f>
        <v/>
      </c>
    </row>
    <row r="103" spans="1:9" x14ac:dyDescent="0.25">
      <c r="A103" s="5"/>
      <c r="B103" s="6"/>
      <c r="C103" s="6"/>
      <c r="D103" s="4"/>
      <c r="E103" s="4"/>
      <c r="F103" s="7"/>
      <c r="G103" s="8" t="str">
        <f>IF(COUNTA(A103:F103)=0,"",$B$2+SUM(D$6:D103)-SUM(E$6:E103))</f>
        <v/>
      </c>
      <c r="H103" s="8" t="str">
        <f>IF(COUNTA(A103:F103)=0,"",$E$2+SUMIF(F$6:F103,"Cleared",D$6:D103)-SUMIF(F$6:F103,"Cleared",E$6:E103))</f>
        <v/>
      </c>
      <c r="I103" t="str">
        <f>IF(COUNTA(A103:F103)=0,"",IF(OR(NOT(ISNUMBER(A103)),NOT(ISNUMBER($H$2)),A103&gt;$H$2,B103="",C103="",AND(F103&lt;&gt;"Cleared",F103&lt;&gt;"Pending"),COUNT(D103:E103)&lt;&gt;COUNTA(D103:E103),D103&lt;0,E103&lt;0,AND(D103&gt;0,E103&gt;0),SUM(D103:E103)=0),"REVIEW INPUT","OK"))</f>
        <v/>
      </c>
    </row>
    <row r="104" spans="1:9" x14ac:dyDescent="0.25">
      <c r="A104" s="5"/>
      <c r="B104" s="6"/>
      <c r="C104" s="6"/>
      <c r="D104" s="4"/>
      <c r="E104" s="4"/>
      <c r="F104" s="7"/>
      <c r="G104" s="8" t="str">
        <f>IF(COUNTA(A104:F104)=0,"",$B$2+SUM(D$6:D104)-SUM(E$6:E104))</f>
        <v/>
      </c>
      <c r="H104" s="8" t="str">
        <f>IF(COUNTA(A104:F104)=0,"",$E$2+SUMIF(F$6:F104,"Cleared",D$6:D104)-SUMIF(F$6:F104,"Cleared",E$6:E104))</f>
        <v/>
      </c>
      <c r="I104" t="str">
        <f>IF(COUNTA(A104:F104)=0,"",IF(OR(NOT(ISNUMBER(A104)),NOT(ISNUMBER($H$2)),A104&gt;$H$2,B104="",C104="",AND(F104&lt;&gt;"Cleared",F104&lt;&gt;"Pending"),COUNT(D104:E104)&lt;&gt;COUNTA(D104:E104),D104&lt;0,E104&lt;0,AND(D104&gt;0,E104&gt;0),SUM(D104:E104)=0),"REVIEW INPUT","OK"))</f>
        <v/>
      </c>
    </row>
    <row r="105" spans="1:9" x14ac:dyDescent="0.25">
      <c r="A105" s="5"/>
      <c r="B105" s="6"/>
      <c r="C105" s="6"/>
      <c r="D105" s="4"/>
      <c r="E105" s="4"/>
      <c r="F105" s="7"/>
      <c r="G105" s="8" t="str">
        <f>IF(COUNTA(A105:F105)=0,"",$B$2+SUM(D$6:D105)-SUM(E$6:E105))</f>
        <v/>
      </c>
      <c r="H105" s="8" t="str">
        <f>IF(COUNTA(A105:F105)=0,"",$E$2+SUMIF(F$6:F105,"Cleared",D$6:D105)-SUMIF(F$6:F105,"Cleared",E$6:E105))</f>
        <v/>
      </c>
      <c r="I105" t="str">
        <f>IF(COUNTA(A105:F105)=0,"",IF(OR(NOT(ISNUMBER(A105)),NOT(ISNUMBER($H$2)),A105&gt;$H$2,B105="",C105="",AND(F105&lt;&gt;"Cleared",F105&lt;&gt;"Pending"),COUNT(D105:E105)&lt;&gt;COUNTA(D105:E105),D105&lt;0,E105&lt;0,AND(D105&gt;0,E105&gt;0),SUM(D105:E105)=0),"REVIEW INPUT","OK"))</f>
        <v/>
      </c>
    </row>
    <row r="106" spans="1:9" x14ac:dyDescent="0.25">
      <c r="A106" s="5"/>
      <c r="B106" s="6"/>
      <c r="C106" s="6"/>
      <c r="D106" s="4"/>
      <c r="E106" s="4"/>
      <c r="F106" s="7"/>
      <c r="G106" s="8" t="str">
        <f>IF(COUNTA(A106:F106)=0,"",$B$2+SUM(D$6:D106)-SUM(E$6:E106))</f>
        <v/>
      </c>
      <c r="H106" s="8" t="str">
        <f>IF(COUNTA(A106:F106)=0,"",$E$2+SUMIF(F$6:F106,"Cleared",D$6:D106)-SUMIF(F$6:F106,"Cleared",E$6:E106))</f>
        <v/>
      </c>
      <c r="I106" t="str">
        <f>IF(COUNTA(A106:F106)=0,"",IF(OR(NOT(ISNUMBER(A106)),NOT(ISNUMBER($H$2)),A106&gt;$H$2,B106="",C106="",AND(F106&lt;&gt;"Cleared",F106&lt;&gt;"Pending"),COUNT(D106:E106)&lt;&gt;COUNTA(D106:E106),D106&lt;0,E106&lt;0,AND(D106&gt;0,E106&gt;0),SUM(D106:E106)=0),"REVIEW INPUT","OK"))</f>
        <v/>
      </c>
    </row>
    <row r="107" spans="1:9" x14ac:dyDescent="0.25">
      <c r="A107" s="5"/>
      <c r="B107" s="6"/>
      <c r="C107" s="6"/>
      <c r="D107" s="4"/>
      <c r="E107" s="4"/>
      <c r="F107" s="7"/>
      <c r="G107" s="8" t="str">
        <f>IF(COUNTA(A107:F107)=0,"",$B$2+SUM(D$6:D107)-SUM(E$6:E107))</f>
        <v/>
      </c>
      <c r="H107" s="8" t="str">
        <f>IF(COUNTA(A107:F107)=0,"",$E$2+SUMIF(F$6:F107,"Cleared",D$6:D107)-SUMIF(F$6:F107,"Cleared",E$6:E107))</f>
        <v/>
      </c>
      <c r="I107" t="str">
        <f>IF(COUNTA(A107:F107)=0,"",IF(OR(NOT(ISNUMBER(A107)),NOT(ISNUMBER($H$2)),A107&gt;$H$2,B107="",C107="",AND(F107&lt;&gt;"Cleared",F107&lt;&gt;"Pending"),COUNT(D107:E107)&lt;&gt;COUNTA(D107:E107),D107&lt;0,E107&lt;0,AND(D107&gt;0,E107&gt;0),SUM(D107:E107)=0),"REVIEW INPUT","OK"))</f>
        <v/>
      </c>
    </row>
    <row r="108" spans="1:9" x14ac:dyDescent="0.25">
      <c r="A108" s="5"/>
      <c r="B108" s="6"/>
      <c r="C108" s="6"/>
      <c r="D108" s="4"/>
      <c r="E108" s="4"/>
      <c r="F108" s="7"/>
      <c r="G108" s="8" t="str">
        <f>IF(COUNTA(A108:F108)=0,"",$B$2+SUM(D$6:D108)-SUM(E$6:E108))</f>
        <v/>
      </c>
      <c r="H108" s="8" t="str">
        <f>IF(COUNTA(A108:F108)=0,"",$E$2+SUMIF(F$6:F108,"Cleared",D$6:D108)-SUMIF(F$6:F108,"Cleared",E$6:E108))</f>
        <v/>
      </c>
      <c r="I108" t="str">
        <f>IF(COUNTA(A108:F108)=0,"",IF(OR(NOT(ISNUMBER(A108)),NOT(ISNUMBER($H$2)),A108&gt;$H$2,B108="",C108="",AND(F108&lt;&gt;"Cleared",F108&lt;&gt;"Pending"),COUNT(D108:E108)&lt;&gt;COUNTA(D108:E108),D108&lt;0,E108&lt;0,AND(D108&gt;0,E108&gt;0),SUM(D108:E108)=0),"REVIEW INPUT","OK"))</f>
        <v/>
      </c>
    </row>
    <row r="109" spans="1:9" x14ac:dyDescent="0.25">
      <c r="A109" s="5"/>
      <c r="B109" s="6"/>
      <c r="C109" s="6"/>
      <c r="D109" s="4"/>
      <c r="E109" s="4"/>
      <c r="F109" s="7"/>
      <c r="G109" s="8" t="str">
        <f>IF(COUNTA(A109:F109)=0,"",$B$2+SUM(D$6:D109)-SUM(E$6:E109))</f>
        <v/>
      </c>
      <c r="H109" s="8" t="str">
        <f>IF(COUNTA(A109:F109)=0,"",$E$2+SUMIF(F$6:F109,"Cleared",D$6:D109)-SUMIF(F$6:F109,"Cleared",E$6:E109))</f>
        <v/>
      </c>
      <c r="I109" t="str">
        <f>IF(COUNTA(A109:F109)=0,"",IF(OR(NOT(ISNUMBER(A109)),NOT(ISNUMBER($H$2)),A109&gt;$H$2,B109="",C109="",AND(F109&lt;&gt;"Cleared",F109&lt;&gt;"Pending"),COUNT(D109:E109)&lt;&gt;COUNTA(D109:E109),D109&lt;0,E109&lt;0,AND(D109&gt;0,E109&gt;0),SUM(D109:E109)=0),"REVIEW INPUT","OK"))</f>
        <v/>
      </c>
    </row>
    <row r="110" spans="1:9" x14ac:dyDescent="0.25">
      <c r="A110" s="5"/>
      <c r="B110" s="6"/>
      <c r="C110" s="6"/>
      <c r="D110" s="4"/>
      <c r="E110" s="4"/>
      <c r="F110" s="7"/>
      <c r="G110" s="8" t="str">
        <f>IF(COUNTA(A110:F110)=0,"",$B$2+SUM(D$6:D110)-SUM(E$6:E110))</f>
        <v/>
      </c>
      <c r="H110" s="8" t="str">
        <f>IF(COUNTA(A110:F110)=0,"",$E$2+SUMIF(F$6:F110,"Cleared",D$6:D110)-SUMIF(F$6:F110,"Cleared",E$6:E110))</f>
        <v/>
      </c>
      <c r="I110" t="str">
        <f>IF(COUNTA(A110:F110)=0,"",IF(OR(NOT(ISNUMBER(A110)),NOT(ISNUMBER($H$2)),A110&gt;$H$2,B110="",C110="",AND(F110&lt;&gt;"Cleared",F110&lt;&gt;"Pending"),COUNT(D110:E110)&lt;&gt;COUNTA(D110:E110),D110&lt;0,E110&lt;0,AND(D110&gt;0,E110&gt;0),SUM(D110:E110)=0),"REVIEW INPUT","OK"))</f>
        <v/>
      </c>
    </row>
    <row r="111" spans="1:9" x14ac:dyDescent="0.25">
      <c r="A111" s="5"/>
      <c r="B111" s="6"/>
      <c r="C111" s="6"/>
      <c r="D111" s="4"/>
      <c r="E111" s="4"/>
      <c r="F111" s="7"/>
      <c r="G111" s="8" t="str">
        <f>IF(COUNTA(A111:F111)=0,"",$B$2+SUM(D$6:D111)-SUM(E$6:E111))</f>
        <v/>
      </c>
      <c r="H111" s="8" t="str">
        <f>IF(COUNTA(A111:F111)=0,"",$E$2+SUMIF(F$6:F111,"Cleared",D$6:D111)-SUMIF(F$6:F111,"Cleared",E$6:E111))</f>
        <v/>
      </c>
      <c r="I111" t="str">
        <f>IF(COUNTA(A111:F111)=0,"",IF(OR(NOT(ISNUMBER(A111)),NOT(ISNUMBER($H$2)),A111&gt;$H$2,B111="",C111="",AND(F111&lt;&gt;"Cleared",F111&lt;&gt;"Pending"),COUNT(D111:E111)&lt;&gt;COUNTA(D111:E111),D111&lt;0,E111&lt;0,AND(D111&gt;0,E111&gt;0),SUM(D111:E111)=0),"REVIEW INPUT","OK"))</f>
        <v/>
      </c>
    </row>
    <row r="112" spans="1:9" x14ac:dyDescent="0.25">
      <c r="A112" s="5"/>
      <c r="B112" s="6"/>
      <c r="C112" s="6"/>
      <c r="D112" s="4"/>
      <c r="E112" s="4"/>
      <c r="F112" s="7"/>
      <c r="G112" s="8" t="str">
        <f>IF(COUNTA(A112:F112)=0,"",$B$2+SUM(D$6:D112)-SUM(E$6:E112))</f>
        <v/>
      </c>
      <c r="H112" s="8" t="str">
        <f>IF(COUNTA(A112:F112)=0,"",$E$2+SUMIF(F$6:F112,"Cleared",D$6:D112)-SUMIF(F$6:F112,"Cleared",E$6:E112))</f>
        <v/>
      </c>
      <c r="I112" t="str">
        <f>IF(COUNTA(A112:F112)=0,"",IF(OR(NOT(ISNUMBER(A112)),NOT(ISNUMBER($H$2)),A112&gt;$H$2,B112="",C112="",AND(F112&lt;&gt;"Cleared",F112&lt;&gt;"Pending"),COUNT(D112:E112)&lt;&gt;COUNTA(D112:E112),D112&lt;0,E112&lt;0,AND(D112&gt;0,E112&gt;0),SUM(D112:E112)=0),"REVIEW INPUT","OK"))</f>
        <v/>
      </c>
    </row>
    <row r="113" spans="1:9" x14ac:dyDescent="0.25">
      <c r="A113" s="5"/>
      <c r="B113" s="6"/>
      <c r="C113" s="6"/>
      <c r="D113" s="4"/>
      <c r="E113" s="4"/>
      <c r="F113" s="7"/>
      <c r="G113" s="8" t="str">
        <f>IF(COUNTA(A113:F113)=0,"",$B$2+SUM(D$6:D113)-SUM(E$6:E113))</f>
        <v/>
      </c>
      <c r="H113" s="8" t="str">
        <f>IF(COUNTA(A113:F113)=0,"",$E$2+SUMIF(F$6:F113,"Cleared",D$6:D113)-SUMIF(F$6:F113,"Cleared",E$6:E113))</f>
        <v/>
      </c>
      <c r="I113" t="str">
        <f>IF(COUNTA(A113:F113)=0,"",IF(OR(NOT(ISNUMBER(A113)),NOT(ISNUMBER($H$2)),A113&gt;$H$2,B113="",C113="",AND(F113&lt;&gt;"Cleared",F113&lt;&gt;"Pending"),COUNT(D113:E113)&lt;&gt;COUNTA(D113:E113),D113&lt;0,E113&lt;0,AND(D113&gt;0,E113&gt;0),SUM(D113:E113)=0),"REVIEW INPUT","OK"))</f>
        <v/>
      </c>
    </row>
    <row r="114" spans="1:9" x14ac:dyDescent="0.25">
      <c r="A114" s="5"/>
      <c r="B114" s="6"/>
      <c r="C114" s="6"/>
      <c r="D114" s="4"/>
      <c r="E114" s="4"/>
      <c r="F114" s="7"/>
      <c r="G114" s="8" t="str">
        <f>IF(COUNTA(A114:F114)=0,"",$B$2+SUM(D$6:D114)-SUM(E$6:E114))</f>
        <v/>
      </c>
      <c r="H114" s="8" t="str">
        <f>IF(COUNTA(A114:F114)=0,"",$E$2+SUMIF(F$6:F114,"Cleared",D$6:D114)-SUMIF(F$6:F114,"Cleared",E$6:E114))</f>
        <v/>
      </c>
      <c r="I114" t="str">
        <f>IF(COUNTA(A114:F114)=0,"",IF(OR(NOT(ISNUMBER(A114)),NOT(ISNUMBER($H$2)),A114&gt;$H$2,B114="",C114="",AND(F114&lt;&gt;"Cleared",F114&lt;&gt;"Pending"),COUNT(D114:E114)&lt;&gt;COUNTA(D114:E114),D114&lt;0,E114&lt;0,AND(D114&gt;0,E114&gt;0),SUM(D114:E114)=0),"REVIEW INPUT","OK"))</f>
        <v/>
      </c>
    </row>
    <row r="115" spans="1:9" x14ac:dyDescent="0.25">
      <c r="A115" s="5"/>
      <c r="B115" s="6"/>
      <c r="C115" s="6"/>
      <c r="D115" s="4"/>
      <c r="E115" s="4"/>
      <c r="F115" s="7"/>
      <c r="G115" s="8" t="str">
        <f>IF(COUNTA(A115:F115)=0,"",$B$2+SUM(D$6:D115)-SUM(E$6:E115))</f>
        <v/>
      </c>
      <c r="H115" s="8" t="str">
        <f>IF(COUNTA(A115:F115)=0,"",$E$2+SUMIF(F$6:F115,"Cleared",D$6:D115)-SUMIF(F$6:F115,"Cleared",E$6:E115))</f>
        <v/>
      </c>
      <c r="I115" t="str">
        <f>IF(COUNTA(A115:F115)=0,"",IF(OR(NOT(ISNUMBER(A115)),NOT(ISNUMBER($H$2)),A115&gt;$H$2,B115="",C115="",AND(F115&lt;&gt;"Cleared",F115&lt;&gt;"Pending"),COUNT(D115:E115)&lt;&gt;COUNTA(D115:E115),D115&lt;0,E115&lt;0,AND(D115&gt;0,E115&gt;0),SUM(D115:E115)=0),"REVIEW INPUT","OK"))</f>
        <v/>
      </c>
    </row>
    <row r="116" spans="1:9" x14ac:dyDescent="0.25">
      <c r="A116" s="5"/>
      <c r="B116" s="6"/>
      <c r="C116" s="6"/>
      <c r="D116" s="4"/>
      <c r="E116" s="4"/>
      <c r="F116" s="7"/>
      <c r="G116" s="8" t="str">
        <f>IF(COUNTA(A116:F116)=0,"",$B$2+SUM(D$6:D116)-SUM(E$6:E116))</f>
        <v/>
      </c>
      <c r="H116" s="8" t="str">
        <f>IF(COUNTA(A116:F116)=0,"",$E$2+SUMIF(F$6:F116,"Cleared",D$6:D116)-SUMIF(F$6:F116,"Cleared",E$6:E116))</f>
        <v/>
      </c>
      <c r="I116" t="str">
        <f>IF(COUNTA(A116:F116)=0,"",IF(OR(NOT(ISNUMBER(A116)),NOT(ISNUMBER($H$2)),A116&gt;$H$2,B116="",C116="",AND(F116&lt;&gt;"Cleared",F116&lt;&gt;"Pending"),COUNT(D116:E116)&lt;&gt;COUNTA(D116:E116),D116&lt;0,E116&lt;0,AND(D116&gt;0,E116&gt;0),SUM(D116:E116)=0),"REVIEW INPUT","OK"))</f>
        <v/>
      </c>
    </row>
    <row r="117" spans="1:9" x14ac:dyDescent="0.25">
      <c r="A117" s="5"/>
      <c r="B117" s="6"/>
      <c r="C117" s="6"/>
      <c r="D117" s="4"/>
      <c r="E117" s="4"/>
      <c r="F117" s="7"/>
      <c r="G117" s="8" t="str">
        <f>IF(COUNTA(A117:F117)=0,"",$B$2+SUM(D$6:D117)-SUM(E$6:E117))</f>
        <v/>
      </c>
      <c r="H117" s="8" t="str">
        <f>IF(COUNTA(A117:F117)=0,"",$E$2+SUMIF(F$6:F117,"Cleared",D$6:D117)-SUMIF(F$6:F117,"Cleared",E$6:E117))</f>
        <v/>
      </c>
      <c r="I117" t="str">
        <f>IF(COUNTA(A117:F117)=0,"",IF(OR(NOT(ISNUMBER(A117)),NOT(ISNUMBER($H$2)),A117&gt;$H$2,B117="",C117="",AND(F117&lt;&gt;"Cleared",F117&lt;&gt;"Pending"),COUNT(D117:E117)&lt;&gt;COUNTA(D117:E117),D117&lt;0,E117&lt;0,AND(D117&gt;0,E117&gt;0),SUM(D117:E117)=0),"REVIEW INPUT","OK"))</f>
        <v/>
      </c>
    </row>
    <row r="118" spans="1:9" x14ac:dyDescent="0.25">
      <c r="A118" s="5"/>
      <c r="B118" s="6"/>
      <c r="C118" s="6"/>
      <c r="D118" s="4"/>
      <c r="E118" s="4"/>
      <c r="F118" s="7"/>
      <c r="G118" s="8" t="str">
        <f>IF(COUNTA(A118:F118)=0,"",$B$2+SUM(D$6:D118)-SUM(E$6:E118))</f>
        <v/>
      </c>
      <c r="H118" s="8" t="str">
        <f>IF(COUNTA(A118:F118)=0,"",$E$2+SUMIF(F$6:F118,"Cleared",D$6:D118)-SUMIF(F$6:F118,"Cleared",E$6:E118))</f>
        <v/>
      </c>
      <c r="I118" t="str">
        <f>IF(COUNTA(A118:F118)=0,"",IF(OR(NOT(ISNUMBER(A118)),NOT(ISNUMBER($H$2)),A118&gt;$H$2,B118="",C118="",AND(F118&lt;&gt;"Cleared",F118&lt;&gt;"Pending"),COUNT(D118:E118)&lt;&gt;COUNTA(D118:E118),D118&lt;0,E118&lt;0,AND(D118&gt;0,E118&gt;0),SUM(D118:E118)=0),"REVIEW INPUT","OK"))</f>
        <v/>
      </c>
    </row>
    <row r="119" spans="1:9" x14ac:dyDescent="0.25">
      <c r="A119" s="5"/>
      <c r="B119" s="6"/>
      <c r="C119" s="6"/>
      <c r="D119" s="4"/>
      <c r="E119" s="4"/>
      <c r="F119" s="7"/>
      <c r="G119" s="8" t="str">
        <f>IF(COUNTA(A119:F119)=0,"",$B$2+SUM(D$6:D119)-SUM(E$6:E119))</f>
        <v/>
      </c>
      <c r="H119" s="8" t="str">
        <f>IF(COUNTA(A119:F119)=0,"",$E$2+SUMIF(F$6:F119,"Cleared",D$6:D119)-SUMIF(F$6:F119,"Cleared",E$6:E119))</f>
        <v/>
      </c>
      <c r="I119" t="str">
        <f>IF(COUNTA(A119:F119)=0,"",IF(OR(NOT(ISNUMBER(A119)),NOT(ISNUMBER($H$2)),A119&gt;$H$2,B119="",C119="",AND(F119&lt;&gt;"Cleared",F119&lt;&gt;"Pending"),COUNT(D119:E119)&lt;&gt;COUNTA(D119:E119),D119&lt;0,E119&lt;0,AND(D119&gt;0,E119&gt;0),SUM(D119:E119)=0),"REVIEW INPUT","OK"))</f>
        <v/>
      </c>
    </row>
    <row r="120" spans="1:9" x14ac:dyDescent="0.25">
      <c r="A120" s="5"/>
      <c r="B120" s="6"/>
      <c r="C120" s="6"/>
      <c r="D120" s="4"/>
      <c r="E120" s="4"/>
      <c r="F120" s="7"/>
      <c r="G120" s="8" t="str">
        <f>IF(COUNTA(A120:F120)=0,"",$B$2+SUM(D$6:D120)-SUM(E$6:E120))</f>
        <v/>
      </c>
      <c r="H120" s="8" t="str">
        <f>IF(COUNTA(A120:F120)=0,"",$E$2+SUMIF(F$6:F120,"Cleared",D$6:D120)-SUMIF(F$6:F120,"Cleared",E$6:E120))</f>
        <v/>
      </c>
      <c r="I120" t="str">
        <f>IF(COUNTA(A120:F120)=0,"",IF(OR(NOT(ISNUMBER(A120)),NOT(ISNUMBER($H$2)),A120&gt;$H$2,B120="",C120="",AND(F120&lt;&gt;"Cleared",F120&lt;&gt;"Pending"),COUNT(D120:E120)&lt;&gt;COUNTA(D120:E120),D120&lt;0,E120&lt;0,AND(D120&gt;0,E120&gt;0),SUM(D120:E120)=0),"REVIEW INPUT","OK"))</f>
        <v/>
      </c>
    </row>
    <row r="121" spans="1:9" x14ac:dyDescent="0.25">
      <c r="A121" s="5"/>
      <c r="B121" s="6"/>
      <c r="C121" s="6"/>
      <c r="D121" s="4"/>
      <c r="E121" s="4"/>
      <c r="F121" s="7"/>
      <c r="G121" s="8" t="str">
        <f>IF(COUNTA(A121:F121)=0,"",$B$2+SUM(D$6:D121)-SUM(E$6:E121))</f>
        <v/>
      </c>
      <c r="H121" s="8" t="str">
        <f>IF(COUNTA(A121:F121)=0,"",$E$2+SUMIF(F$6:F121,"Cleared",D$6:D121)-SUMIF(F$6:F121,"Cleared",E$6:E121))</f>
        <v/>
      </c>
      <c r="I121" t="str">
        <f>IF(COUNTA(A121:F121)=0,"",IF(OR(NOT(ISNUMBER(A121)),NOT(ISNUMBER($H$2)),A121&gt;$H$2,B121="",C121="",AND(F121&lt;&gt;"Cleared",F121&lt;&gt;"Pending"),COUNT(D121:E121)&lt;&gt;COUNTA(D121:E121),D121&lt;0,E121&lt;0,AND(D121&gt;0,E121&gt;0),SUM(D121:E121)=0),"REVIEW INPUT","OK"))</f>
        <v/>
      </c>
    </row>
    <row r="122" spans="1:9" x14ac:dyDescent="0.25">
      <c r="A122" s="5"/>
      <c r="B122" s="6"/>
      <c r="C122" s="6"/>
      <c r="D122" s="4"/>
      <c r="E122" s="4"/>
      <c r="F122" s="7"/>
      <c r="G122" s="8" t="str">
        <f>IF(COUNTA(A122:F122)=0,"",$B$2+SUM(D$6:D122)-SUM(E$6:E122))</f>
        <v/>
      </c>
      <c r="H122" s="8" t="str">
        <f>IF(COUNTA(A122:F122)=0,"",$E$2+SUMIF(F$6:F122,"Cleared",D$6:D122)-SUMIF(F$6:F122,"Cleared",E$6:E122))</f>
        <v/>
      </c>
      <c r="I122" t="str">
        <f>IF(COUNTA(A122:F122)=0,"",IF(OR(NOT(ISNUMBER(A122)),NOT(ISNUMBER($H$2)),A122&gt;$H$2,B122="",C122="",AND(F122&lt;&gt;"Cleared",F122&lt;&gt;"Pending"),COUNT(D122:E122)&lt;&gt;COUNTA(D122:E122),D122&lt;0,E122&lt;0,AND(D122&gt;0,E122&gt;0),SUM(D122:E122)=0),"REVIEW INPUT","OK"))</f>
        <v/>
      </c>
    </row>
    <row r="123" spans="1:9" x14ac:dyDescent="0.25">
      <c r="A123" s="5"/>
      <c r="B123" s="6"/>
      <c r="C123" s="6"/>
      <c r="D123" s="4"/>
      <c r="E123" s="4"/>
      <c r="F123" s="7"/>
      <c r="G123" s="8" t="str">
        <f>IF(COUNTA(A123:F123)=0,"",$B$2+SUM(D$6:D123)-SUM(E$6:E123))</f>
        <v/>
      </c>
      <c r="H123" s="8" t="str">
        <f>IF(COUNTA(A123:F123)=0,"",$E$2+SUMIF(F$6:F123,"Cleared",D$6:D123)-SUMIF(F$6:F123,"Cleared",E$6:E123))</f>
        <v/>
      </c>
      <c r="I123" t="str">
        <f>IF(COUNTA(A123:F123)=0,"",IF(OR(NOT(ISNUMBER(A123)),NOT(ISNUMBER($H$2)),A123&gt;$H$2,B123="",C123="",AND(F123&lt;&gt;"Cleared",F123&lt;&gt;"Pending"),COUNT(D123:E123)&lt;&gt;COUNTA(D123:E123),D123&lt;0,E123&lt;0,AND(D123&gt;0,E123&gt;0),SUM(D123:E123)=0),"REVIEW INPUT","OK"))</f>
        <v/>
      </c>
    </row>
    <row r="124" spans="1:9" x14ac:dyDescent="0.25">
      <c r="A124" s="5"/>
      <c r="B124" s="6"/>
      <c r="C124" s="6"/>
      <c r="D124" s="4"/>
      <c r="E124" s="4"/>
      <c r="F124" s="7"/>
      <c r="G124" s="8" t="str">
        <f>IF(COUNTA(A124:F124)=0,"",$B$2+SUM(D$6:D124)-SUM(E$6:E124))</f>
        <v/>
      </c>
      <c r="H124" s="8" t="str">
        <f>IF(COUNTA(A124:F124)=0,"",$E$2+SUMIF(F$6:F124,"Cleared",D$6:D124)-SUMIF(F$6:F124,"Cleared",E$6:E124))</f>
        <v/>
      </c>
      <c r="I124" t="str">
        <f>IF(COUNTA(A124:F124)=0,"",IF(OR(NOT(ISNUMBER(A124)),NOT(ISNUMBER($H$2)),A124&gt;$H$2,B124="",C124="",AND(F124&lt;&gt;"Cleared",F124&lt;&gt;"Pending"),COUNT(D124:E124)&lt;&gt;COUNTA(D124:E124),D124&lt;0,E124&lt;0,AND(D124&gt;0,E124&gt;0),SUM(D124:E124)=0),"REVIEW INPUT","OK"))</f>
        <v/>
      </c>
    </row>
    <row r="125" spans="1:9" x14ac:dyDescent="0.25">
      <c r="A125" s="5"/>
      <c r="B125" s="6"/>
      <c r="C125" s="6"/>
      <c r="D125" s="4"/>
      <c r="E125" s="4"/>
      <c r="F125" s="7"/>
      <c r="G125" s="8" t="str">
        <f>IF(COUNTA(A125:F125)=0,"",$B$2+SUM(D$6:D125)-SUM(E$6:E125))</f>
        <v/>
      </c>
      <c r="H125" s="8" t="str">
        <f>IF(COUNTA(A125:F125)=0,"",$E$2+SUMIF(F$6:F125,"Cleared",D$6:D125)-SUMIF(F$6:F125,"Cleared",E$6:E125))</f>
        <v/>
      </c>
      <c r="I125" t="str">
        <f>IF(COUNTA(A125:F125)=0,"",IF(OR(NOT(ISNUMBER(A125)),NOT(ISNUMBER($H$2)),A125&gt;$H$2,B125="",C125="",AND(F125&lt;&gt;"Cleared",F125&lt;&gt;"Pending"),COUNT(D125:E125)&lt;&gt;COUNTA(D125:E125),D125&lt;0,E125&lt;0,AND(D125&gt;0,E125&gt;0),SUM(D125:E125)=0),"REVIEW INPUT","OK"))</f>
        <v/>
      </c>
    </row>
    <row r="126" spans="1:9" x14ac:dyDescent="0.25">
      <c r="A126" s="5"/>
      <c r="B126" s="6"/>
      <c r="C126" s="6"/>
      <c r="D126" s="4"/>
      <c r="E126" s="4"/>
      <c r="F126" s="7"/>
      <c r="G126" s="8" t="str">
        <f>IF(COUNTA(A126:F126)=0,"",$B$2+SUM(D$6:D126)-SUM(E$6:E126))</f>
        <v/>
      </c>
      <c r="H126" s="8" t="str">
        <f>IF(COUNTA(A126:F126)=0,"",$E$2+SUMIF(F$6:F126,"Cleared",D$6:D126)-SUMIF(F$6:F126,"Cleared",E$6:E126))</f>
        <v/>
      </c>
      <c r="I126" t="str">
        <f>IF(COUNTA(A126:F126)=0,"",IF(OR(NOT(ISNUMBER(A126)),NOT(ISNUMBER($H$2)),A126&gt;$H$2,B126="",C126="",AND(F126&lt;&gt;"Cleared",F126&lt;&gt;"Pending"),COUNT(D126:E126)&lt;&gt;COUNTA(D126:E126),D126&lt;0,E126&lt;0,AND(D126&gt;0,E126&gt;0),SUM(D126:E126)=0),"REVIEW INPUT","OK"))</f>
        <v/>
      </c>
    </row>
    <row r="127" spans="1:9" x14ac:dyDescent="0.25">
      <c r="A127" s="5"/>
      <c r="B127" s="6"/>
      <c r="C127" s="6"/>
      <c r="D127" s="4"/>
      <c r="E127" s="4"/>
      <c r="F127" s="7"/>
      <c r="G127" s="8" t="str">
        <f>IF(COUNTA(A127:F127)=0,"",$B$2+SUM(D$6:D127)-SUM(E$6:E127))</f>
        <v/>
      </c>
      <c r="H127" s="8" t="str">
        <f>IF(COUNTA(A127:F127)=0,"",$E$2+SUMIF(F$6:F127,"Cleared",D$6:D127)-SUMIF(F$6:F127,"Cleared",E$6:E127))</f>
        <v/>
      </c>
      <c r="I127" t="str">
        <f>IF(COUNTA(A127:F127)=0,"",IF(OR(NOT(ISNUMBER(A127)),NOT(ISNUMBER($H$2)),A127&gt;$H$2,B127="",C127="",AND(F127&lt;&gt;"Cleared",F127&lt;&gt;"Pending"),COUNT(D127:E127)&lt;&gt;COUNTA(D127:E127),D127&lt;0,E127&lt;0,AND(D127&gt;0,E127&gt;0),SUM(D127:E127)=0),"REVIEW INPUT","OK"))</f>
        <v/>
      </c>
    </row>
    <row r="128" spans="1:9" x14ac:dyDescent="0.25">
      <c r="A128" s="5"/>
      <c r="B128" s="6"/>
      <c r="C128" s="6"/>
      <c r="D128" s="4"/>
      <c r="E128" s="4"/>
      <c r="F128" s="7"/>
      <c r="G128" s="8" t="str">
        <f>IF(COUNTA(A128:F128)=0,"",$B$2+SUM(D$6:D128)-SUM(E$6:E128))</f>
        <v/>
      </c>
      <c r="H128" s="8" t="str">
        <f>IF(COUNTA(A128:F128)=0,"",$E$2+SUMIF(F$6:F128,"Cleared",D$6:D128)-SUMIF(F$6:F128,"Cleared",E$6:E128))</f>
        <v/>
      </c>
      <c r="I128" t="str">
        <f>IF(COUNTA(A128:F128)=0,"",IF(OR(NOT(ISNUMBER(A128)),NOT(ISNUMBER($H$2)),A128&gt;$H$2,B128="",C128="",AND(F128&lt;&gt;"Cleared",F128&lt;&gt;"Pending"),COUNT(D128:E128)&lt;&gt;COUNTA(D128:E128),D128&lt;0,E128&lt;0,AND(D128&gt;0,E128&gt;0),SUM(D128:E128)=0),"REVIEW INPUT","OK"))</f>
        <v/>
      </c>
    </row>
    <row r="129" spans="1:9" x14ac:dyDescent="0.25">
      <c r="A129" s="5"/>
      <c r="B129" s="6"/>
      <c r="C129" s="6"/>
      <c r="D129" s="4"/>
      <c r="E129" s="4"/>
      <c r="F129" s="7"/>
      <c r="G129" s="8" t="str">
        <f>IF(COUNTA(A129:F129)=0,"",$B$2+SUM(D$6:D129)-SUM(E$6:E129))</f>
        <v/>
      </c>
      <c r="H129" s="8" t="str">
        <f>IF(COUNTA(A129:F129)=0,"",$E$2+SUMIF(F$6:F129,"Cleared",D$6:D129)-SUMIF(F$6:F129,"Cleared",E$6:E129))</f>
        <v/>
      </c>
      <c r="I129" t="str">
        <f>IF(COUNTA(A129:F129)=0,"",IF(OR(NOT(ISNUMBER(A129)),NOT(ISNUMBER($H$2)),A129&gt;$H$2,B129="",C129="",AND(F129&lt;&gt;"Cleared",F129&lt;&gt;"Pending"),COUNT(D129:E129)&lt;&gt;COUNTA(D129:E129),D129&lt;0,E129&lt;0,AND(D129&gt;0,E129&gt;0),SUM(D129:E129)=0),"REVIEW INPUT","OK"))</f>
        <v/>
      </c>
    </row>
    <row r="130" spans="1:9" x14ac:dyDescent="0.25">
      <c r="A130" s="5"/>
      <c r="B130" s="6"/>
      <c r="C130" s="6"/>
      <c r="D130" s="4"/>
      <c r="E130" s="4"/>
      <c r="F130" s="7"/>
      <c r="G130" s="8" t="str">
        <f>IF(COUNTA(A130:F130)=0,"",$B$2+SUM(D$6:D130)-SUM(E$6:E130))</f>
        <v/>
      </c>
      <c r="H130" s="8" t="str">
        <f>IF(COUNTA(A130:F130)=0,"",$E$2+SUMIF(F$6:F130,"Cleared",D$6:D130)-SUMIF(F$6:F130,"Cleared",E$6:E130))</f>
        <v/>
      </c>
      <c r="I130" t="str">
        <f>IF(COUNTA(A130:F130)=0,"",IF(OR(NOT(ISNUMBER(A130)),NOT(ISNUMBER($H$2)),A130&gt;$H$2,B130="",C130="",AND(F130&lt;&gt;"Cleared",F130&lt;&gt;"Pending"),COUNT(D130:E130)&lt;&gt;COUNTA(D130:E130),D130&lt;0,E130&lt;0,AND(D130&gt;0,E130&gt;0),SUM(D130:E130)=0),"REVIEW INPUT","OK"))</f>
        <v/>
      </c>
    </row>
    <row r="131" spans="1:9" x14ac:dyDescent="0.25">
      <c r="A131" s="5"/>
      <c r="B131" s="6"/>
      <c r="C131" s="6"/>
      <c r="D131" s="4"/>
      <c r="E131" s="4"/>
      <c r="F131" s="7"/>
      <c r="G131" s="8" t="str">
        <f>IF(COUNTA(A131:F131)=0,"",$B$2+SUM(D$6:D131)-SUM(E$6:E131))</f>
        <v/>
      </c>
      <c r="H131" s="8" t="str">
        <f>IF(COUNTA(A131:F131)=0,"",$E$2+SUMIF(F$6:F131,"Cleared",D$6:D131)-SUMIF(F$6:F131,"Cleared",E$6:E131))</f>
        <v/>
      </c>
      <c r="I131" t="str">
        <f>IF(COUNTA(A131:F131)=0,"",IF(OR(NOT(ISNUMBER(A131)),NOT(ISNUMBER($H$2)),A131&gt;$H$2,B131="",C131="",AND(F131&lt;&gt;"Cleared",F131&lt;&gt;"Pending"),COUNT(D131:E131)&lt;&gt;COUNTA(D131:E131),D131&lt;0,E131&lt;0,AND(D131&gt;0,E131&gt;0),SUM(D131:E131)=0),"REVIEW INPUT","OK"))</f>
        <v/>
      </c>
    </row>
    <row r="132" spans="1:9" x14ac:dyDescent="0.25">
      <c r="A132" s="5"/>
      <c r="B132" s="6"/>
      <c r="C132" s="6"/>
      <c r="D132" s="4"/>
      <c r="E132" s="4"/>
      <c r="F132" s="7"/>
      <c r="G132" s="8" t="str">
        <f>IF(COUNTA(A132:F132)=0,"",$B$2+SUM(D$6:D132)-SUM(E$6:E132))</f>
        <v/>
      </c>
      <c r="H132" s="8" t="str">
        <f>IF(COUNTA(A132:F132)=0,"",$E$2+SUMIF(F$6:F132,"Cleared",D$6:D132)-SUMIF(F$6:F132,"Cleared",E$6:E132))</f>
        <v/>
      </c>
      <c r="I132" t="str">
        <f>IF(COUNTA(A132:F132)=0,"",IF(OR(NOT(ISNUMBER(A132)),NOT(ISNUMBER($H$2)),A132&gt;$H$2,B132="",C132="",AND(F132&lt;&gt;"Cleared",F132&lt;&gt;"Pending"),COUNT(D132:E132)&lt;&gt;COUNTA(D132:E132),D132&lt;0,E132&lt;0,AND(D132&gt;0,E132&gt;0),SUM(D132:E132)=0),"REVIEW INPUT","OK"))</f>
        <v/>
      </c>
    </row>
    <row r="133" spans="1:9" x14ac:dyDescent="0.25">
      <c r="A133" s="5"/>
      <c r="B133" s="6"/>
      <c r="C133" s="6"/>
      <c r="D133" s="4"/>
      <c r="E133" s="4"/>
      <c r="F133" s="7"/>
      <c r="G133" s="8" t="str">
        <f>IF(COUNTA(A133:F133)=0,"",$B$2+SUM(D$6:D133)-SUM(E$6:E133))</f>
        <v/>
      </c>
      <c r="H133" s="8" t="str">
        <f>IF(COUNTA(A133:F133)=0,"",$E$2+SUMIF(F$6:F133,"Cleared",D$6:D133)-SUMIF(F$6:F133,"Cleared",E$6:E133))</f>
        <v/>
      </c>
      <c r="I133" t="str">
        <f>IF(COUNTA(A133:F133)=0,"",IF(OR(NOT(ISNUMBER(A133)),NOT(ISNUMBER($H$2)),A133&gt;$H$2,B133="",C133="",AND(F133&lt;&gt;"Cleared",F133&lt;&gt;"Pending"),COUNT(D133:E133)&lt;&gt;COUNTA(D133:E133),D133&lt;0,E133&lt;0,AND(D133&gt;0,E133&gt;0),SUM(D133:E133)=0),"REVIEW INPUT","OK"))</f>
        <v/>
      </c>
    </row>
    <row r="134" spans="1:9" x14ac:dyDescent="0.25">
      <c r="A134" s="5"/>
      <c r="B134" s="6"/>
      <c r="C134" s="6"/>
      <c r="D134" s="4"/>
      <c r="E134" s="4"/>
      <c r="F134" s="7"/>
      <c r="G134" s="8" t="str">
        <f>IF(COUNTA(A134:F134)=0,"",$B$2+SUM(D$6:D134)-SUM(E$6:E134))</f>
        <v/>
      </c>
      <c r="H134" s="8" t="str">
        <f>IF(COUNTA(A134:F134)=0,"",$E$2+SUMIF(F$6:F134,"Cleared",D$6:D134)-SUMIF(F$6:F134,"Cleared",E$6:E134))</f>
        <v/>
      </c>
      <c r="I134" t="str">
        <f>IF(COUNTA(A134:F134)=0,"",IF(OR(NOT(ISNUMBER(A134)),NOT(ISNUMBER($H$2)),A134&gt;$H$2,B134="",C134="",AND(F134&lt;&gt;"Cleared",F134&lt;&gt;"Pending"),COUNT(D134:E134)&lt;&gt;COUNTA(D134:E134),D134&lt;0,E134&lt;0,AND(D134&gt;0,E134&gt;0),SUM(D134:E134)=0),"REVIEW INPUT","OK"))</f>
        <v/>
      </c>
    </row>
    <row r="135" spans="1:9" x14ac:dyDescent="0.25">
      <c r="A135" s="5"/>
      <c r="B135" s="6"/>
      <c r="C135" s="6"/>
      <c r="D135" s="4"/>
      <c r="E135" s="4"/>
      <c r="F135" s="7"/>
      <c r="G135" s="8" t="str">
        <f>IF(COUNTA(A135:F135)=0,"",$B$2+SUM(D$6:D135)-SUM(E$6:E135))</f>
        <v/>
      </c>
      <c r="H135" s="8" t="str">
        <f>IF(COUNTA(A135:F135)=0,"",$E$2+SUMIF(F$6:F135,"Cleared",D$6:D135)-SUMIF(F$6:F135,"Cleared",E$6:E135))</f>
        <v/>
      </c>
      <c r="I135" t="str">
        <f>IF(COUNTA(A135:F135)=0,"",IF(OR(NOT(ISNUMBER(A135)),NOT(ISNUMBER($H$2)),A135&gt;$H$2,B135="",C135="",AND(F135&lt;&gt;"Cleared",F135&lt;&gt;"Pending"),COUNT(D135:E135)&lt;&gt;COUNTA(D135:E135),D135&lt;0,E135&lt;0,AND(D135&gt;0,E135&gt;0),SUM(D135:E135)=0),"REVIEW INPUT","OK"))</f>
        <v/>
      </c>
    </row>
    <row r="136" spans="1:9" x14ac:dyDescent="0.25">
      <c r="A136" s="5"/>
      <c r="B136" s="6"/>
      <c r="C136" s="6"/>
      <c r="D136" s="4"/>
      <c r="E136" s="4"/>
      <c r="F136" s="7"/>
      <c r="G136" s="8" t="str">
        <f>IF(COUNTA(A136:F136)=0,"",$B$2+SUM(D$6:D136)-SUM(E$6:E136))</f>
        <v/>
      </c>
      <c r="H136" s="8" t="str">
        <f>IF(COUNTA(A136:F136)=0,"",$E$2+SUMIF(F$6:F136,"Cleared",D$6:D136)-SUMIF(F$6:F136,"Cleared",E$6:E136))</f>
        <v/>
      </c>
      <c r="I136" t="str">
        <f>IF(COUNTA(A136:F136)=0,"",IF(OR(NOT(ISNUMBER(A136)),NOT(ISNUMBER($H$2)),A136&gt;$H$2,B136="",C136="",AND(F136&lt;&gt;"Cleared",F136&lt;&gt;"Pending"),COUNT(D136:E136)&lt;&gt;COUNTA(D136:E136),D136&lt;0,E136&lt;0,AND(D136&gt;0,E136&gt;0),SUM(D136:E136)=0),"REVIEW INPUT","OK"))</f>
        <v/>
      </c>
    </row>
    <row r="137" spans="1:9" x14ac:dyDescent="0.25">
      <c r="A137" s="5"/>
      <c r="B137" s="6"/>
      <c r="C137" s="6"/>
      <c r="D137" s="4"/>
      <c r="E137" s="4"/>
      <c r="F137" s="7"/>
      <c r="G137" s="8" t="str">
        <f>IF(COUNTA(A137:F137)=0,"",$B$2+SUM(D$6:D137)-SUM(E$6:E137))</f>
        <v/>
      </c>
      <c r="H137" s="8" t="str">
        <f>IF(COUNTA(A137:F137)=0,"",$E$2+SUMIF(F$6:F137,"Cleared",D$6:D137)-SUMIF(F$6:F137,"Cleared",E$6:E137))</f>
        <v/>
      </c>
      <c r="I137" t="str">
        <f>IF(COUNTA(A137:F137)=0,"",IF(OR(NOT(ISNUMBER(A137)),NOT(ISNUMBER($H$2)),A137&gt;$H$2,B137="",C137="",AND(F137&lt;&gt;"Cleared",F137&lt;&gt;"Pending"),COUNT(D137:E137)&lt;&gt;COUNTA(D137:E137),D137&lt;0,E137&lt;0,AND(D137&gt;0,E137&gt;0),SUM(D137:E137)=0),"REVIEW INPUT","OK"))</f>
        <v/>
      </c>
    </row>
    <row r="138" spans="1:9" x14ac:dyDescent="0.25">
      <c r="A138" s="5"/>
      <c r="B138" s="6"/>
      <c r="C138" s="6"/>
      <c r="D138" s="4"/>
      <c r="E138" s="4"/>
      <c r="F138" s="7"/>
      <c r="G138" s="8" t="str">
        <f>IF(COUNTA(A138:F138)=0,"",$B$2+SUM(D$6:D138)-SUM(E$6:E138))</f>
        <v/>
      </c>
      <c r="H138" s="8" t="str">
        <f>IF(COUNTA(A138:F138)=0,"",$E$2+SUMIF(F$6:F138,"Cleared",D$6:D138)-SUMIF(F$6:F138,"Cleared",E$6:E138))</f>
        <v/>
      </c>
      <c r="I138" t="str">
        <f>IF(COUNTA(A138:F138)=0,"",IF(OR(NOT(ISNUMBER(A138)),NOT(ISNUMBER($H$2)),A138&gt;$H$2,B138="",C138="",AND(F138&lt;&gt;"Cleared",F138&lt;&gt;"Pending"),COUNT(D138:E138)&lt;&gt;COUNTA(D138:E138),D138&lt;0,E138&lt;0,AND(D138&gt;0,E138&gt;0),SUM(D138:E138)=0),"REVIEW INPUT","OK"))</f>
        <v/>
      </c>
    </row>
    <row r="139" spans="1:9" x14ac:dyDescent="0.25">
      <c r="A139" s="5"/>
      <c r="B139" s="6"/>
      <c r="C139" s="6"/>
      <c r="D139" s="4"/>
      <c r="E139" s="4"/>
      <c r="F139" s="7"/>
      <c r="G139" s="8" t="str">
        <f>IF(COUNTA(A139:F139)=0,"",$B$2+SUM(D$6:D139)-SUM(E$6:E139))</f>
        <v/>
      </c>
      <c r="H139" s="8" t="str">
        <f>IF(COUNTA(A139:F139)=0,"",$E$2+SUMIF(F$6:F139,"Cleared",D$6:D139)-SUMIF(F$6:F139,"Cleared",E$6:E139))</f>
        <v/>
      </c>
      <c r="I139" t="str">
        <f>IF(COUNTA(A139:F139)=0,"",IF(OR(NOT(ISNUMBER(A139)),NOT(ISNUMBER($H$2)),A139&gt;$H$2,B139="",C139="",AND(F139&lt;&gt;"Cleared",F139&lt;&gt;"Pending"),COUNT(D139:E139)&lt;&gt;COUNTA(D139:E139),D139&lt;0,E139&lt;0,AND(D139&gt;0,E139&gt;0),SUM(D139:E139)=0),"REVIEW INPUT","OK"))</f>
        <v/>
      </c>
    </row>
    <row r="140" spans="1:9" x14ac:dyDescent="0.25">
      <c r="A140" s="5"/>
      <c r="B140" s="6"/>
      <c r="C140" s="6"/>
      <c r="D140" s="4"/>
      <c r="E140" s="4"/>
      <c r="F140" s="7"/>
      <c r="G140" s="8" t="str">
        <f>IF(COUNTA(A140:F140)=0,"",$B$2+SUM(D$6:D140)-SUM(E$6:E140))</f>
        <v/>
      </c>
      <c r="H140" s="8" t="str">
        <f>IF(COUNTA(A140:F140)=0,"",$E$2+SUMIF(F$6:F140,"Cleared",D$6:D140)-SUMIF(F$6:F140,"Cleared",E$6:E140))</f>
        <v/>
      </c>
      <c r="I140" t="str">
        <f>IF(COUNTA(A140:F140)=0,"",IF(OR(NOT(ISNUMBER(A140)),NOT(ISNUMBER($H$2)),A140&gt;$H$2,B140="",C140="",AND(F140&lt;&gt;"Cleared",F140&lt;&gt;"Pending"),COUNT(D140:E140)&lt;&gt;COUNTA(D140:E140),D140&lt;0,E140&lt;0,AND(D140&gt;0,E140&gt;0),SUM(D140:E140)=0),"REVIEW INPUT","OK"))</f>
        <v/>
      </c>
    </row>
    <row r="141" spans="1:9" x14ac:dyDescent="0.25">
      <c r="A141" s="5"/>
      <c r="B141" s="6"/>
      <c r="C141" s="6"/>
      <c r="D141" s="4"/>
      <c r="E141" s="4"/>
      <c r="F141" s="7"/>
      <c r="G141" s="8" t="str">
        <f>IF(COUNTA(A141:F141)=0,"",$B$2+SUM(D$6:D141)-SUM(E$6:E141))</f>
        <v/>
      </c>
      <c r="H141" s="8" t="str">
        <f>IF(COUNTA(A141:F141)=0,"",$E$2+SUMIF(F$6:F141,"Cleared",D$6:D141)-SUMIF(F$6:F141,"Cleared",E$6:E141))</f>
        <v/>
      </c>
      <c r="I141" t="str">
        <f>IF(COUNTA(A141:F141)=0,"",IF(OR(NOT(ISNUMBER(A141)),NOT(ISNUMBER($H$2)),A141&gt;$H$2,B141="",C141="",AND(F141&lt;&gt;"Cleared",F141&lt;&gt;"Pending"),COUNT(D141:E141)&lt;&gt;COUNTA(D141:E141),D141&lt;0,E141&lt;0,AND(D141&gt;0,E141&gt;0),SUM(D141:E141)=0),"REVIEW INPUT","OK"))</f>
        <v/>
      </c>
    </row>
    <row r="142" spans="1:9" x14ac:dyDescent="0.25">
      <c r="A142" s="5"/>
      <c r="B142" s="6"/>
      <c r="C142" s="6"/>
      <c r="D142" s="4"/>
      <c r="E142" s="4"/>
      <c r="F142" s="7"/>
      <c r="G142" s="8" t="str">
        <f>IF(COUNTA(A142:F142)=0,"",$B$2+SUM(D$6:D142)-SUM(E$6:E142))</f>
        <v/>
      </c>
      <c r="H142" s="8" t="str">
        <f>IF(COUNTA(A142:F142)=0,"",$E$2+SUMIF(F$6:F142,"Cleared",D$6:D142)-SUMIF(F$6:F142,"Cleared",E$6:E142))</f>
        <v/>
      </c>
      <c r="I142" t="str">
        <f>IF(COUNTA(A142:F142)=0,"",IF(OR(NOT(ISNUMBER(A142)),NOT(ISNUMBER($H$2)),A142&gt;$H$2,B142="",C142="",AND(F142&lt;&gt;"Cleared",F142&lt;&gt;"Pending"),COUNT(D142:E142)&lt;&gt;COUNTA(D142:E142),D142&lt;0,E142&lt;0,AND(D142&gt;0,E142&gt;0),SUM(D142:E142)=0),"REVIEW INPUT","OK"))</f>
        <v/>
      </c>
    </row>
    <row r="143" spans="1:9" x14ac:dyDescent="0.25">
      <c r="A143" s="5"/>
      <c r="B143" s="6"/>
      <c r="C143" s="6"/>
      <c r="D143" s="4"/>
      <c r="E143" s="4"/>
      <c r="F143" s="7"/>
      <c r="G143" s="8" t="str">
        <f>IF(COUNTA(A143:F143)=0,"",$B$2+SUM(D$6:D143)-SUM(E$6:E143))</f>
        <v/>
      </c>
      <c r="H143" s="8" t="str">
        <f>IF(COUNTA(A143:F143)=0,"",$E$2+SUMIF(F$6:F143,"Cleared",D$6:D143)-SUMIF(F$6:F143,"Cleared",E$6:E143))</f>
        <v/>
      </c>
      <c r="I143" t="str">
        <f>IF(COUNTA(A143:F143)=0,"",IF(OR(NOT(ISNUMBER(A143)),NOT(ISNUMBER($H$2)),A143&gt;$H$2,B143="",C143="",AND(F143&lt;&gt;"Cleared",F143&lt;&gt;"Pending"),COUNT(D143:E143)&lt;&gt;COUNTA(D143:E143),D143&lt;0,E143&lt;0,AND(D143&gt;0,E143&gt;0),SUM(D143:E143)=0),"REVIEW INPUT","OK"))</f>
        <v/>
      </c>
    </row>
    <row r="144" spans="1:9" x14ac:dyDescent="0.25">
      <c r="A144" s="5"/>
      <c r="B144" s="6"/>
      <c r="C144" s="6"/>
      <c r="D144" s="4"/>
      <c r="E144" s="4"/>
      <c r="F144" s="7"/>
      <c r="G144" s="8" t="str">
        <f>IF(COUNTA(A144:F144)=0,"",$B$2+SUM(D$6:D144)-SUM(E$6:E144))</f>
        <v/>
      </c>
      <c r="H144" s="8" t="str">
        <f>IF(COUNTA(A144:F144)=0,"",$E$2+SUMIF(F$6:F144,"Cleared",D$6:D144)-SUMIF(F$6:F144,"Cleared",E$6:E144))</f>
        <v/>
      </c>
      <c r="I144" t="str">
        <f>IF(COUNTA(A144:F144)=0,"",IF(OR(NOT(ISNUMBER(A144)),NOT(ISNUMBER($H$2)),A144&gt;$H$2,B144="",C144="",AND(F144&lt;&gt;"Cleared",F144&lt;&gt;"Pending"),COUNT(D144:E144)&lt;&gt;COUNTA(D144:E144),D144&lt;0,E144&lt;0,AND(D144&gt;0,E144&gt;0),SUM(D144:E144)=0),"REVIEW INPUT","OK"))</f>
        <v/>
      </c>
    </row>
    <row r="145" spans="1:9" x14ac:dyDescent="0.25">
      <c r="A145" s="5"/>
      <c r="B145" s="6"/>
      <c r="C145" s="6"/>
      <c r="D145" s="4"/>
      <c r="E145" s="4"/>
      <c r="F145" s="7"/>
      <c r="G145" s="8" t="str">
        <f>IF(COUNTA(A145:F145)=0,"",$B$2+SUM(D$6:D145)-SUM(E$6:E145))</f>
        <v/>
      </c>
      <c r="H145" s="8" t="str">
        <f>IF(COUNTA(A145:F145)=0,"",$E$2+SUMIF(F$6:F145,"Cleared",D$6:D145)-SUMIF(F$6:F145,"Cleared",E$6:E145))</f>
        <v/>
      </c>
      <c r="I145" t="str">
        <f>IF(COUNTA(A145:F145)=0,"",IF(OR(NOT(ISNUMBER(A145)),NOT(ISNUMBER($H$2)),A145&gt;$H$2,B145="",C145="",AND(F145&lt;&gt;"Cleared",F145&lt;&gt;"Pending"),COUNT(D145:E145)&lt;&gt;COUNTA(D145:E145),D145&lt;0,E145&lt;0,AND(D145&gt;0,E145&gt;0),SUM(D145:E145)=0),"REVIEW INPUT","OK"))</f>
        <v/>
      </c>
    </row>
    <row r="146" spans="1:9" x14ac:dyDescent="0.25">
      <c r="A146" s="5"/>
      <c r="B146" s="6"/>
      <c r="C146" s="6"/>
      <c r="D146" s="4"/>
      <c r="E146" s="4"/>
      <c r="F146" s="7"/>
      <c r="G146" s="8" t="str">
        <f>IF(COUNTA(A146:F146)=0,"",$B$2+SUM(D$6:D146)-SUM(E$6:E146))</f>
        <v/>
      </c>
      <c r="H146" s="8" t="str">
        <f>IF(COUNTA(A146:F146)=0,"",$E$2+SUMIF(F$6:F146,"Cleared",D$6:D146)-SUMIF(F$6:F146,"Cleared",E$6:E146))</f>
        <v/>
      </c>
      <c r="I146" t="str">
        <f>IF(COUNTA(A146:F146)=0,"",IF(OR(NOT(ISNUMBER(A146)),NOT(ISNUMBER($H$2)),A146&gt;$H$2,B146="",C146="",AND(F146&lt;&gt;"Cleared",F146&lt;&gt;"Pending"),COUNT(D146:E146)&lt;&gt;COUNTA(D146:E146),D146&lt;0,E146&lt;0,AND(D146&gt;0,E146&gt;0),SUM(D146:E146)=0),"REVIEW INPUT","OK"))</f>
        <v/>
      </c>
    </row>
    <row r="147" spans="1:9" x14ac:dyDescent="0.25">
      <c r="A147" s="5"/>
      <c r="B147" s="6"/>
      <c r="C147" s="6"/>
      <c r="D147" s="4"/>
      <c r="E147" s="4"/>
      <c r="F147" s="7"/>
      <c r="G147" s="8" t="str">
        <f>IF(COUNTA(A147:F147)=0,"",$B$2+SUM(D$6:D147)-SUM(E$6:E147))</f>
        <v/>
      </c>
      <c r="H147" s="8" t="str">
        <f>IF(COUNTA(A147:F147)=0,"",$E$2+SUMIF(F$6:F147,"Cleared",D$6:D147)-SUMIF(F$6:F147,"Cleared",E$6:E147))</f>
        <v/>
      </c>
      <c r="I147" t="str">
        <f>IF(COUNTA(A147:F147)=0,"",IF(OR(NOT(ISNUMBER(A147)),NOT(ISNUMBER($H$2)),A147&gt;$H$2,B147="",C147="",AND(F147&lt;&gt;"Cleared",F147&lt;&gt;"Pending"),COUNT(D147:E147)&lt;&gt;COUNTA(D147:E147),D147&lt;0,E147&lt;0,AND(D147&gt;0,E147&gt;0),SUM(D147:E147)=0),"REVIEW INPUT","OK"))</f>
        <v/>
      </c>
    </row>
    <row r="148" spans="1:9" x14ac:dyDescent="0.25">
      <c r="A148" s="5"/>
      <c r="B148" s="6"/>
      <c r="C148" s="6"/>
      <c r="D148" s="4"/>
      <c r="E148" s="4"/>
      <c r="F148" s="7"/>
      <c r="G148" s="8" t="str">
        <f>IF(COUNTA(A148:F148)=0,"",$B$2+SUM(D$6:D148)-SUM(E$6:E148))</f>
        <v/>
      </c>
      <c r="H148" s="8" t="str">
        <f>IF(COUNTA(A148:F148)=0,"",$E$2+SUMIF(F$6:F148,"Cleared",D$6:D148)-SUMIF(F$6:F148,"Cleared",E$6:E148))</f>
        <v/>
      </c>
      <c r="I148" t="str">
        <f>IF(COUNTA(A148:F148)=0,"",IF(OR(NOT(ISNUMBER(A148)),NOT(ISNUMBER($H$2)),A148&gt;$H$2,B148="",C148="",AND(F148&lt;&gt;"Cleared",F148&lt;&gt;"Pending"),COUNT(D148:E148)&lt;&gt;COUNTA(D148:E148),D148&lt;0,E148&lt;0,AND(D148&gt;0,E148&gt;0),SUM(D148:E148)=0),"REVIEW INPUT","OK"))</f>
        <v/>
      </c>
    </row>
    <row r="149" spans="1:9" x14ac:dyDescent="0.25">
      <c r="A149" s="5"/>
      <c r="B149" s="6"/>
      <c r="C149" s="6"/>
      <c r="D149" s="4"/>
      <c r="E149" s="4"/>
      <c r="F149" s="7"/>
      <c r="G149" s="8" t="str">
        <f>IF(COUNTA(A149:F149)=0,"",$B$2+SUM(D$6:D149)-SUM(E$6:E149))</f>
        <v/>
      </c>
      <c r="H149" s="8" t="str">
        <f>IF(COUNTA(A149:F149)=0,"",$E$2+SUMIF(F$6:F149,"Cleared",D$6:D149)-SUMIF(F$6:F149,"Cleared",E$6:E149))</f>
        <v/>
      </c>
      <c r="I149" t="str">
        <f>IF(COUNTA(A149:F149)=0,"",IF(OR(NOT(ISNUMBER(A149)),NOT(ISNUMBER($H$2)),A149&gt;$H$2,B149="",C149="",AND(F149&lt;&gt;"Cleared",F149&lt;&gt;"Pending"),COUNT(D149:E149)&lt;&gt;COUNTA(D149:E149),D149&lt;0,E149&lt;0,AND(D149&gt;0,E149&gt;0),SUM(D149:E149)=0),"REVIEW INPUT","OK"))</f>
        <v/>
      </c>
    </row>
    <row r="150" spans="1:9" x14ac:dyDescent="0.25">
      <c r="A150" s="5"/>
      <c r="B150" s="6"/>
      <c r="C150" s="6"/>
      <c r="D150" s="4"/>
      <c r="E150" s="4"/>
      <c r="F150" s="7"/>
      <c r="G150" s="8" t="str">
        <f>IF(COUNTA(A150:F150)=0,"",$B$2+SUM(D$6:D150)-SUM(E$6:E150))</f>
        <v/>
      </c>
      <c r="H150" s="8" t="str">
        <f>IF(COUNTA(A150:F150)=0,"",$E$2+SUMIF(F$6:F150,"Cleared",D$6:D150)-SUMIF(F$6:F150,"Cleared",E$6:E150))</f>
        <v/>
      </c>
      <c r="I150" t="str">
        <f>IF(COUNTA(A150:F150)=0,"",IF(OR(NOT(ISNUMBER(A150)),NOT(ISNUMBER($H$2)),A150&gt;$H$2,B150="",C150="",AND(F150&lt;&gt;"Cleared",F150&lt;&gt;"Pending"),COUNT(D150:E150)&lt;&gt;COUNTA(D150:E150),D150&lt;0,E150&lt;0,AND(D150&gt;0,E150&gt;0),SUM(D150:E150)=0),"REVIEW INPUT","OK"))</f>
        <v/>
      </c>
    </row>
    <row r="151" spans="1:9" x14ac:dyDescent="0.25">
      <c r="A151" s="5"/>
      <c r="B151" s="6"/>
      <c r="C151" s="6"/>
      <c r="D151" s="4"/>
      <c r="E151" s="4"/>
      <c r="F151" s="7"/>
      <c r="G151" s="8" t="str">
        <f>IF(COUNTA(A151:F151)=0,"",$B$2+SUM(D$6:D151)-SUM(E$6:E151))</f>
        <v/>
      </c>
      <c r="H151" s="8" t="str">
        <f>IF(COUNTA(A151:F151)=0,"",$E$2+SUMIF(F$6:F151,"Cleared",D$6:D151)-SUMIF(F$6:F151,"Cleared",E$6:E151))</f>
        <v/>
      </c>
      <c r="I151" t="str">
        <f>IF(COUNTA(A151:F151)=0,"",IF(OR(NOT(ISNUMBER(A151)),NOT(ISNUMBER($H$2)),A151&gt;$H$2,B151="",C151="",AND(F151&lt;&gt;"Cleared",F151&lt;&gt;"Pending"),COUNT(D151:E151)&lt;&gt;COUNTA(D151:E151),D151&lt;0,E151&lt;0,AND(D151&gt;0,E151&gt;0),SUM(D151:E151)=0),"REVIEW INPUT","OK"))</f>
        <v/>
      </c>
    </row>
    <row r="152" spans="1:9" x14ac:dyDescent="0.25">
      <c r="A152" s="5"/>
      <c r="B152" s="6"/>
      <c r="C152" s="6"/>
      <c r="D152" s="4"/>
      <c r="E152" s="4"/>
      <c r="F152" s="7"/>
      <c r="G152" s="8" t="str">
        <f>IF(COUNTA(A152:F152)=0,"",$B$2+SUM(D$6:D152)-SUM(E$6:E152))</f>
        <v/>
      </c>
      <c r="H152" s="8" t="str">
        <f>IF(COUNTA(A152:F152)=0,"",$E$2+SUMIF(F$6:F152,"Cleared",D$6:D152)-SUMIF(F$6:F152,"Cleared",E$6:E152))</f>
        <v/>
      </c>
      <c r="I152" t="str">
        <f>IF(COUNTA(A152:F152)=0,"",IF(OR(NOT(ISNUMBER(A152)),NOT(ISNUMBER($H$2)),A152&gt;$H$2,B152="",C152="",AND(F152&lt;&gt;"Cleared",F152&lt;&gt;"Pending"),COUNT(D152:E152)&lt;&gt;COUNTA(D152:E152),D152&lt;0,E152&lt;0,AND(D152&gt;0,E152&gt;0),SUM(D152:E152)=0),"REVIEW INPUT","OK"))</f>
        <v/>
      </c>
    </row>
    <row r="153" spans="1:9" x14ac:dyDescent="0.25">
      <c r="A153" s="5"/>
      <c r="B153" s="6"/>
      <c r="C153" s="6"/>
      <c r="D153" s="4"/>
      <c r="E153" s="4"/>
      <c r="F153" s="7"/>
      <c r="G153" s="8" t="str">
        <f>IF(COUNTA(A153:F153)=0,"",$B$2+SUM(D$6:D153)-SUM(E$6:E153))</f>
        <v/>
      </c>
      <c r="H153" s="8" t="str">
        <f>IF(COUNTA(A153:F153)=0,"",$E$2+SUMIF(F$6:F153,"Cleared",D$6:D153)-SUMIF(F$6:F153,"Cleared",E$6:E153))</f>
        <v/>
      </c>
      <c r="I153" t="str">
        <f>IF(COUNTA(A153:F153)=0,"",IF(OR(NOT(ISNUMBER(A153)),NOT(ISNUMBER($H$2)),A153&gt;$H$2,B153="",C153="",AND(F153&lt;&gt;"Cleared",F153&lt;&gt;"Pending"),COUNT(D153:E153)&lt;&gt;COUNTA(D153:E153),D153&lt;0,E153&lt;0,AND(D153&gt;0,E153&gt;0),SUM(D153:E153)=0),"REVIEW INPUT","OK"))</f>
        <v/>
      </c>
    </row>
    <row r="154" spans="1:9" x14ac:dyDescent="0.25">
      <c r="A154" s="5"/>
      <c r="B154" s="6"/>
      <c r="C154" s="6"/>
      <c r="D154" s="4"/>
      <c r="E154" s="4"/>
      <c r="F154" s="7"/>
      <c r="G154" s="8" t="str">
        <f>IF(COUNTA(A154:F154)=0,"",$B$2+SUM(D$6:D154)-SUM(E$6:E154))</f>
        <v/>
      </c>
      <c r="H154" s="8" t="str">
        <f>IF(COUNTA(A154:F154)=0,"",$E$2+SUMIF(F$6:F154,"Cleared",D$6:D154)-SUMIF(F$6:F154,"Cleared",E$6:E154))</f>
        <v/>
      </c>
      <c r="I154" t="str">
        <f>IF(COUNTA(A154:F154)=0,"",IF(OR(NOT(ISNUMBER(A154)),NOT(ISNUMBER($H$2)),A154&gt;$H$2,B154="",C154="",AND(F154&lt;&gt;"Cleared",F154&lt;&gt;"Pending"),COUNT(D154:E154)&lt;&gt;COUNTA(D154:E154),D154&lt;0,E154&lt;0,AND(D154&gt;0,E154&gt;0),SUM(D154:E154)=0),"REVIEW INPUT","OK"))</f>
        <v/>
      </c>
    </row>
    <row r="155" spans="1:9" x14ac:dyDescent="0.25">
      <c r="A155" s="5"/>
      <c r="B155" s="6"/>
      <c r="C155" s="6"/>
      <c r="D155" s="4"/>
      <c r="E155" s="4"/>
      <c r="F155" s="7"/>
      <c r="G155" s="8" t="str">
        <f>IF(COUNTA(A155:F155)=0,"",$B$2+SUM(D$6:D155)-SUM(E$6:E155))</f>
        <v/>
      </c>
      <c r="H155" s="8" t="str">
        <f>IF(COUNTA(A155:F155)=0,"",$E$2+SUMIF(F$6:F155,"Cleared",D$6:D155)-SUMIF(F$6:F155,"Cleared",E$6:E155))</f>
        <v/>
      </c>
      <c r="I155" t="str">
        <f>IF(COUNTA(A155:F155)=0,"",IF(OR(NOT(ISNUMBER(A155)),NOT(ISNUMBER($H$2)),A155&gt;$H$2,B155="",C155="",AND(F155&lt;&gt;"Cleared",F155&lt;&gt;"Pending"),COUNT(D155:E155)&lt;&gt;COUNTA(D155:E155),D155&lt;0,E155&lt;0,AND(D155&gt;0,E155&gt;0),SUM(D155:E155)=0),"REVIEW INPUT","OK"))</f>
        <v/>
      </c>
    </row>
    <row r="156" spans="1:9" x14ac:dyDescent="0.25">
      <c r="A156" s="5"/>
      <c r="B156" s="6"/>
      <c r="C156" s="6"/>
      <c r="D156" s="4"/>
      <c r="E156" s="4"/>
      <c r="F156" s="7"/>
      <c r="G156" s="8" t="str">
        <f>IF(COUNTA(A156:F156)=0,"",$B$2+SUM(D$6:D156)-SUM(E$6:E156))</f>
        <v/>
      </c>
      <c r="H156" s="8" t="str">
        <f>IF(COUNTA(A156:F156)=0,"",$E$2+SUMIF(F$6:F156,"Cleared",D$6:D156)-SUMIF(F$6:F156,"Cleared",E$6:E156))</f>
        <v/>
      </c>
      <c r="I156" t="str">
        <f>IF(COUNTA(A156:F156)=0,"",IF(OR(NOT(ISNUMBER(A156)),NOT(ISNUMBER($H$2)),A156&gt;$H$2,B156="",C156="",AND(F156&lt;&gt;"Cleared",F156&lt;&gt;"Pending"),COUNT(D156:E156)&lt;&gt;COUNTA(D156:E156),D156&lt;0,E156&lt;0,AND(D156&gt;0,E156&gt;0),SUM(D156:E156)=0),"REVIEW INPUT","OK"))</f>
        <v/>
      </c>
    </row>
    <row r="157" spans="1:9" x14ac:dyDescent="0.25">
      <c r="A157" s="5"/>
      <c r="B157" s="6"/>
      <c r="C157" s="6"/>
      <c r="D157" s="4"/>
      <c r="E157" s="4"/>
      <c r="F157" s="7"/>
      <c r="G157" s="8" t="str">
        <f>IF(COUNTA(A157:F157)=0,"",$B$2+SUM(D$6:D157)-SUM(E$6:E157))</f>
        <v/>
      </c>
      <c r="H157" s="8" t="str">
        <f>IF(COUNTA(A157:F157)=0,"",$E$2+SUMIF(F$6:F157,"Cleared",D$6:D157)-SUMIF(F$6:F157,"Cleared",E$6:E157))</f>
        <v/>
      </c>
      <c r="I157" t="str">
        <f>IF(COUNTA(A157:F157)=0,"",IF(OR(NOT(ISNUMBER(A157)),NOT(ISNUMBER($H$2)),A157&gt;$H$2,B157="",C157="",AND(F157&lt;&gt;"Cleared",F157&lt;&gt;"Pending"),COUNT(D157:E157)&lt;&gt;COUNTA(D157:E157),D157&lt;0,E157&lt;0,AND(D157&gt;0,E157&gt;0),SUM(D157:E157)=0),"REVIEW INPUT","OK"))</f>
        <v/>
      </c>
    </row>
    <row r="158" spans="1:9" x14ac:dyDescent="0.25">
      <c r="A158" s="5"/>
      <c r="B158" s="6"/>
      <c r="C158" s="6"/>
      <c r="D158" s="4"/>
      <c r="E158" s="4"/>
      <c r="F158" s="7"/>
      <c r="G158" s="8" t="str">
        <f>IF(COUNTA(A158:F158)=0,"",$B$2+SUM(D$6:D158)-SUM(E$6:E158))</f>
        <v/>
      </c>
      <c r="H158" s="8" t="str">
        <f>IF(COUNTA(A158:F158)=0,"",$E$2+SUMIF(F$6:F158,"Cleared",D$6:D158)-SUMIF(F$6:F158,"Cleared",E$6:E158))</f>
        <v/>
      </c>
      <c r="I158" t="str">
        <f>IF(COUNTA(A158:F158)=0,"",IF(OR(NOT(ISNUMBER(A158)),NOT(ISNUMBER($H$2)),A158&gt;$H$2,B158="",C158="",AND(F158&lt;&gt;"Cleared",F158&lt;&gt;"Pending"),COUNT(D158:E158)&lt;&gt;COUNTA(D158:E158),D158&lt;0,E158&lt;0,AND(D158&gt;0,E158&gt;0),SUM(D158:E158)=0),"REVIEW INPUT","OK"))</f>
        <v/>
      </c>
    </row>
    <row r="159" spans="1:9" x14ac:dyDescent="0.25">
      <c r="A159" s="5"/>
      <c r="B159" s="6"/>
      <c r="C159" s="6"/>
      <c r="D159" s="4"/>
      <c r="E159" s="4"/>
      <c r="F159" s="7"/>
      <c r="G159" s="8" t="str">
        <f>IF(COUNTA(A159:F159)=0,"",$B$2+SUM(D$6:D159)-SUM(E$6:E159))</f>
        <v/>
      </c>
      <c r="H159" s="8" t="str">
        <f>IF(COUNTA(A159:F159)=0,"",$E$2+SUMIF(F$6:F159,"Cleared",D$6:D159)-SUMIF(F$6:F159,"Cleared",E$6:E159))</f>
        <v/>
      </c>
      <c r="I159" t="str">
        <f>IF(COUNTA(A159:F159)=0,"",IF(OR(NOT(ISNUMBER(A159)),NOT(ISNUMBER($H$2)),A159&gt;$H$2,B159="",C159="",AND(F159&lt;&gt;"Cleared",F159&lt;&gt;"Pending"),COUNT(D159:E159)&lt;&gt;COUNTA(D159:E159),D159&lt;0,E159&lt;0,AND(D159&gt;0,E159&gt;0),SUM(D159:E159)=0),"REVIEW INPUT","OK"))</f>
        <v/>
      </c>
    </row>
    <row r="160" spans="1:9" x14ac:dyDescent="0.25">
      <c r="A160" s="5"/>
      <c r="B160" s="6"/>
      <c r="C160" s="6"/>
      <c r="D160" s="4"/>
      <c r="E160" s="4"/>
      <c r="F160" s="7"/>
      <c r="G160" s="8" t="str">
        <f>IF(COUNTA(A160:F160)=0,"",$B$2+SUM(D$6:D160)-SUM(E$6:E160))</f>
        <v/>
      </c>
      <c r="H160" s="8" t="str">
        <f>IF(COUNTA(A160:F160)=0,"",$E$2+SUMIF(F$6:F160,"Cleared",D$6:D160)-SUMIF(F$6:F160,"Cleared",E$6:E160))</f>
        <v/>
      </c>
      <c r="I160" t="str">
        <f>IF(COUNTA(A160:F160)=0,"",IF(OR(NOT(ISNUMBER(A160)),NOT(ISNUMBER($H$2)),A160&gt;$H$2,B160="",C160="",AND(F160&lt;&gt;"Cleared",F160&lt;&gt;"Pending"),COUNT(D160:E160)&lt;&gt;COUNTA(D160:E160),D160&lt;0,E160&lt;0,AND(D160&gt;0,E160&gt;0),SUM(D160:E160)=0),"REVIEW INPUT","OK"))</f>
        <v/>
      </c>
    </row>
    <row r="161" spans="1:9" x14ac:dyDescent="0.25">
      <c r="A161" s="5"/>
      <c r="B161" s="6"/>
      <c r="C161" s="6"/>
      <c r="D161" s="4"/>
      <c r="E161" s="4"/>
      <c r="F161" s="7"/>
      <c r="G161" s="8" t="str">
        <f>IF(COUNTA(A161:F161)=0,"",$B$2+SUM(D$6:D161)-SUM(E$6:E161))</f>
        <v/>
      </c>
      <c r="H161" s="8" t="str">
        <f>IF(COUNTA(A161:F161)=0,"",$E$2+SUMIF(F$6:F161,"Cleared",D$6:D161)-SUMIF(F$6:F161,"Cleared",E$6:E161))</f>
        <v/>
      </c>
      <c r="I161" t="str">
        <f>IF(COUNTA(A161:F161)=0,"",IF(OR(NOT(ISNUMBER(A161)),NOT(ISNUMBER($H$2)),A161&gt;$H$2,B161="",C161="",AND(F161&lt;&gt;"Cleared",F161&lt;&gt;"Pending"),COUNT(D161:E161)&lt;&gt;COUNTA(D161:E161),D161&lt;0,E161&lt;0,AND(D161&gt;0,E161&gt;0),SUM(D161:E161)=0),"REVIEW INPUT","OK"))</f>
        <v/>
      </c>
    </row>
    <row r="162" spans="1:9" x14ac:dyDescent="0.25">
      <c r="A162" s="5"/>
      <c r="B162" s="6"/>
      <c r="C162" s="6"/>
      <c r="D162" s="4"/>
      <c r="E162" s="4"/>
      <c r="F162" s="7"/>
      <c r="G162" s="8" t="str">
        <f>IF(COUNTA(A162:F162)=0,"",$B$2+SUM(D$6:D162)-SUM(E$6:E162))</f>
        <v/>
      </c>
      <c r="H162" s="8" t="str">
        <f>IF(COUNTA(A162:F162)=0,"",$E$2+SUMIF(F$6:F162,"Cleared",D$6:D162)-SUMIF(F$6:F162,"Cleared",E$6:E162))</f>
        <v/>
      </c>
      <c r="I162" t="str">
        <f>IF(COUNTA(A162:F162)=0,"",IF(OR(NOT(ISNUMBER(A162)),NOT(ISNUMBER($H$2)),A162&gt;$H$2,B162="",C162="",AND(F162&lt;&gt;"Cleared",F162&lt;&gt;"Pending"),COUNT(D162:E162)&lt;&gt;COUNTA(D162:E162),D162&lt;0,E162&lt;0,AND(D162&gt;0,E162&gt;0),SUM(D162:E162)=0),"REVIEW INPUT","OK"))</f>
        <v/>
      </c>
    </row>
    <row r="163" spans="1:9" x14ac:dyDescent="0.25">
      <c r="A163" s="5"/>
      <c r="B163" s="6"/>
      <c r="C163" s="6"/>
      <c r="D163" s="4"/>
      <c r="E163" s="4"/>
      <c r="F163" s="7"/>
      <c r="G163" s="8" t="str">
        <f>IF(COUNTA(A163:F163)=0,"",$B$2+SUM(D$6:D163)-SUM(E$6:E163))</f>
        <v/>
      </c>
      <c r="H163" s="8" t="str">
        <f>IF(COUNTA(A163:F163)=0,"",$E$2+SUMIF(F$6:F163,"Cleared",D$6:D163)-SUMIF(F$6:F163,"Cleared",E$6:E163))</f>
        <v/>
      </c>
      <c r="I163" t="str">
        <f>IF(COUNTA(A163:F163)=0,"",IF(OR(NOT(ISNUMBER(A163)),NOT(ISNUMBER($H$2)),A163&gt;$H$2,B163="",C163="",AND(F163&lt;&gt;"Cleared",F163&lt;&gt;"Pending"),COUNT(D163:E163)&lt;&gt;COUNTA(D163:E163),D163&lt;0,E163&lt;0,AND(D163&gt;0,E163&gt;0),SUM(D163:E163)=0),"REVIEW INPUT","OK"))</f>
        <v/>
      </c>
    </row>
    <row r="164" spans="1:9" x14ac:dyDescent="0.25">
      <c r="A164" s="5"/>
      <c r="B164" s="6"/>
      <c r="C164" s="6"/>
      <c r="D164" s="4"/>
      <c r="E164" s="4"/>
      <c r="F164" s="7"/>
      <c r="G164" s="8" t="str">
        <f>IF(COUNTA(A164:F164)=0,"",$B$2+SUM(D$6:D164)-SUM(E$6:E164))</f>
        <v/>
      </c>
      <c r="H164" s="8" t="str">
        <f>IF(COUNTA(A164:F164)=0,"",$E$2+SUMIF(F$6:F164,"Cleared",D$6:D164)-SUMIF(F$6:F164,"Cleared",E$6:E164))</f>
        <v/>
      </c>
      <c r="I164" t="str">
        <f>IF(COUNTA(A164:F164)=0,"",IF(OR(NOT(ISNUMBER(A164)),NOT(ISNUMBER($H$2)),A164&gt;$H$2,B164="",C164="",AND(F164&lt;&gt;"Cleared",F164&lt;&gt;"Pending"),COUNT(D164:E164)&lt;&gt;COUNTA(D164:E164),D164&lt;0,E164&lt;0,AND(D164&gt;0,E164&gt;0),SUM(D164:E164)=0),"REVIEW INPUT","OK"))</f>
        <v/>
      </c>
    </row>
    <row r="165" spans="1:9" x14ac:dyDescent="0.25">
      <c r="A165" s="5"/>
      <c r="B165" s="6"/>
      <c r="C165" s="6"/>
      <c r="D165" s="4"/>
      <c r="E165" s="4"/>
      <c r="F165" s="7"/>
      <c r="G165" s="8" t="str">
        <f>IF(COUNTA(A165:F165)=0,"",$B$2+SUM(D$6:D165)-SUM(E$6:E165))</f>
        <v/>
      </c>
      <c r="H165" s="8" t="str">
        <f>IF(COUNTA(A165:F165)=0,"",$E$2+SUMIF(F$6:F165,"Cleared",D$6:D165)-SUMIF(F$6:F165,"Cleared",E$6:E165))</f>
        <v/>
      </c>
      <c r="I165" t="str">
        <f>IF(COUNTA(A165:F165)=0,"",IF(OR(NOT(ISNUMBER(A165)),NOT(ISNUMBER($H$2)),A165&gt;$H$2,B165="",C165="",AND(F165&lt;&gt;"Cleared",F165&lt;&gt;"Pending"),COUNT(D165:E165)&lt;&gt;COUNTA(D165:E165),D165&lt;0,E165&lt;0,AND(D165&gt;0,E165&gt;0),SUM(D165:E165)=0),"REVIEW INPUT","OK"))</f>
        <v/>
      </c>
    </row>
    <row r="166" spans="1:9" x14ac:dyDescent="0.25">
      <c r="A166" s="5"/>
      <c r="B166" s="6"/>
      <c r="C166" s="6"/>
      <c r="D166" s="4"/>
      <c r="E166" s="4"/>
      <c r="F166" s="7"/>
      <c r="G166" s="8" t="str">
        <f>IF(COUNTA(A166:F166)=0,"",$B$2+SUM(D$6:D166)-SUM(E$6:E166))</f>
        <v/>
      </c>
      <c r="H166" s="8" t="str">
        <f>IF(COUNTA(A166:F166)=0,"",$E$2+SUMIF(F$6:F166,"Cleared",D$6:D166)-SUMIF(F$6:F166,"Cleared",E$6:E166))</f>
        <v/>
      </c>
      <c r="I166" t="str">
        <f>IF(COUNTA(A166:F166)=0,"",IF(OR(NOT(ISNUMBER(A166)),NOT(ISNUMBER($H$2)),A166&gt;$H$2,B166="",C166="",AND(F166&lt;&gt;"Cleared",F166&lt;&gt;"Pending"),COUNT(D166:E166)&lt;&gt;COUNTA(D166:E166),D166&lt;0,E166&lt;0,AND(D166&gt;0,E166&gt;0),SUM(D166:E166)=0),"REVIEW INPUT","OK"))</f>
        <v/>
      </c>
    </row>
    <row r="167" spans="1:9" x14ac:dyDescent="0.25">
      <c r="A167" s="5"/>
      <c r="B167" s="6"/>
      <c r="C167" s="6"/>
      <c r="D167" s="4"/>
      <c r="E167" s="4"/>
      <c r="F167" s="7"/>
      <c r="G167" s="8" t="str">
        <f>IF(COUNTA(A167:F167)=0,"",$B$2+SUM(D$6:D167)-SUM(E$6:E167))</f>
        <v/>
      </c>
      <c r="H167" s="8" t="str">
        <f>IF(COUNTA(A167:F167)=0,"",$E$2+SUMIF(F$6:F167,"Cleared",D$6:D167)-SUMIF(F$6:F167,"Cleared",E$6:E167))</f>
        <v/>
      </c>
      <c r="I167" t="str">
        <f>IF(COUNTA(A167:F167)=0,"",IF(OR(NOT(ISNUMBER(A167)),NOT(ISNUMBER($H$2)),A167&gt;$H$2,B167="",C167="",AND(F167&lt;&gt;"Cleared",F167&lt;&gt;"Pending"),COUNT(D167:E167)&lt;&gt;COUNTA(D167:E167),D167&lt;0,E167&lt;0,AND(D167&gt;0,E167&gt;0),SUM(D167:E167)=0),"REVIEW INPUT","OK"))</f>
        <v/>
      </c>
    </row>
    <row r="168" spans="1:9" x14ac:dyDescent="0.25">
      <c r="A168" s="5"/>
      <c r="B168" s="6"/>
      <c r="C168" s="6"/>
      <c r="D168" s="4"/>
      <c r="E168" s="4"/>
      <c r="F168" s="7"/>
      <c r="G168" s="8" t="str">
        <f>IF(COUNTA(A168:F168)=0,"",$B$2+SUM(D$6:D168)-SUM(E$6:E168))</f>
        <v/>
      </c>
      <c r="H168" s="8" t="str">
        <f>IF(COUNTA(A168:F168)=0,"",$E$2+SUMIF(F$6:F168,"Cleared",D$6:D168)-SUMIF(F$6:F168,"Cleared",E$6:E168))</f>
        <v/>
      </c>
      <c r="I168" t="str">
        <f>IF(COUNTA(A168:F168)=0,"",IF(OR(NOT(ISNUMBER(A168)),NOT(ISNUMBER($H$2)),A168&gt;$H$2,B168="",C168="",AND(F168&lt;&gt;"Cleared",F168&lt;&gt;"Pending"),COUNT(D168:E168)&lt;&gt;COUNTA(D168:E168),D168&lt;0,E168&lt;0,AND(D168&gt;0,E168&gt;0),SUM(D168:E168)=0),"REVIEW INPUT","OK"))</f>
        <v/>
      </c>
    </row>
    <row r="169" spans="1:9" x14ac:dyDescent="0.25">
      <c r="A169" s="5"/>
      <c r="B169" s="6"/>
      <c r="C169" s="6"/>
      <c r="D169" s="4"/>
      <c r="E169" s="4"/>
      <c r="F169" s="7"/>
      <c r="G169" s="8" t="str">
        <f>IF(COUNTA(A169:F169)=0,"",$B$2+SUM(D$6:D169)-SUM(E$6:E169))</f>
        <v/>
      </c>
      <c r="H169" s="8" t="str">
        <f>IF(COUNTA(A169:F169)=0,"",$E$2+SUMIF(F$6:F169,"Cleared",D$6:D169)-SUMIF(F$6:F169,"Cleared",E$6:E169))</f>
        <v/>
      </c>
      <c r="I169" t="str">
        <f>IF(COUNTA(A169:F169)=0,"",IF(OR(NOT(ISNUMBER(A169)),NOT(ISNUMBER($H$2)),A169&gt;$H$2,B169="",C169="",AND(F169&lt;&gt;"Cleared",F169&lt;&gt;"Pending"),COUNT(D169:E169)&lt;&gt;COUNTA(D169:E169),D169&lt;0,E169&lt;0,AND(D169&gt;0,E169&gt;0),SUM(D169:E169)=0),"REVIEW INPUT","OK"))</f>
        <v/>
      </c>
    </row>
    <row r="170" spans="1:9" x14ac:dyDescent="0.25">
      <c r="A170" s="5"/>
      <c r="B170" s="6"/>
      <c r="C170" s="6"/>
      <c r="D170" s="4"/>
      <c r="E170" s="4"/>
      <c r="F170" s="7"/>
      <c r="G170" s="8" t="str">
        <f>IF(COUNTA(A170:F170)=0,"",$B$2+SUM(D$6:D170)-SUM(E$6:E170))</f>
        <v/>
      </c>
      <c r="H170" s="8" t="str">
        <f>IF(COUNTA(A170:F170)=0,"",$E$2+SUMIF(F$6:F170,"Cleared",D$6:D170)-SUMIF(F$6:F170,"Cleared",E$6:E170))</f>
        <v/>
      </c>
      <c r="I170" t="str">
        <f>IF(COUNTA(A170:F170)=0,"",IF(OR(NOT(ISNUMBER(A170)),NOT(ISNUMBER($H$2)),A170&gt;$H$2,B170="",C170="",AND(F170&lt;&gt;"Cleared",F170&lt;&gt;"Pending"),COUNT(D170:E170)&lt;&gt;COUNTA(D170:E170),D170&lt;0,E170&lt;0,AND(D170&gt;0,E170&gt;0),SUM(D170:E170)=0),"REVIEW INPUT","OK"))</f>
        <v/>
      </c>
    </row>
    <row r="171" spans="1:9" x14ac:dyDescent="0.25">
      <c r="A171" s="5"/>
      <c r="B171" s="6"/>
      <c r="C171" s="6"/>
      <c r="D171" s="4"/>
      <c r="E171" s="4"/>
      <c r="F171" s="7"/>
      <c r="G171" s="8" t="str">
        <f>IF(COUNTA(A171:F171)=0,"",$B$2+SUM(D$6:D171)-SUM(E$6:E171))</f>
        <v/>
      </c>
      <c r="H171" s="8" t="str">
        <f>IF(COUNTA(A171:F171)=0,"",$E$2+SUMIF(F$6:F171,"Cleared",D$6:D171)-SUMIF(F$6:F171,"Cleared",E$6:E171))</f>
        <v/>
      </c>
      <c r="I171" t="str">
        <f>IF(COUNTA(A171:F171)=0,"",IF(OR(NOT(ISNUMBER(A171)),NOT(ISNUMBER($H$2)),A171&gt;$H$2,B171="",C171="",AND(F171&lt;&gt;"Cleared",F171&lt;&gt;"Pending"),COUNT(D171:E171)&lt;&gt;COUNTA(D171:E171),D171&lt;0,E171&lt;0,AND(D171&gt;0,E171&gt;0),SUM(D171:E171)=0),"REVIEW INPUT","OK"))</f>
        <v/>
      </c>
    </row>
    <row r="172" spans="1:9" x14ac:dyDescent="0.25">
      <c r="A172" s="5"/>
      <c r="B172" s="6"/>
      <c r="C172" s="6"/>
      <c r="D172" s="4"/>
      <c r="E172" s="4"/>
      <c r="F172" s="7"/>
      <c r="G172" s="8" t="str">
        <f>IF(COUNTA(A172:F172)=0,"",$B$2+SUM(D$6:D172)-SUM(E$6:E172))</f>
        <v/>
      </c>
      <c r="H172" s="8" t="str">
        <f>IF(COUNTA(A172:F172)=0,"",$E$2+SUMIF(F$6:F172,"Cleared",D$6:D172)-SUMIF(F$6:F172,"Cleared",E$6:E172))</f>
        <v/>
      </c>
      <c r="I172" t="str">
        <f>IF(COUNTA(A172:F172)=0,"",IF(OR(NOT(ISNUMBER(A172)),NOT(ISNUMBER($H$2)),A172&gt;$H$2,B172="",C172="",AND(F172&lt;&gt;"Cleared",F172&lt;&gt;"Pending"),COUNT(D172:E172)&lt;&gt;COUNTA(D172:E172),D172&lt;0,E172&lt;0,AND(D172&gt;0,E172&gt;0),SUM(D172:E172)=0),"REVIEW INPUT","OK"))</f>
        <v/>
      </c>
    </row>
    <row r="173" spans="1:9" x14ac:dyDescent="0.25">
      <c r="A173" s="5"/>
      <c r="B173" s="6"/>
      <c r="C173" s="6"/>
      <c r="D173" s="4"/>
      <c r="E173" s="4"/>
      <c r="F173" s="7"/>
      <c r="G173" s="8" t="str">
        <f>IF(COUNTA(A173:F173)=0,"",$B$2+SUM(D$6:D173)-SUM(E$6:E173))</f>
        <v/>
      </c>
      <c r="H173" s="8" t="str">
        <f>IF(COUNTA(A173:F173)=0,"",$E$2+SUMIF(F$6:F173,"Cleared",D$6:D173)-SUMIF(F$6:F173,"Cleared",E$6:E173))</f>
        <v/>
      </c>
      <c r="I173" t="str">
        <f>IF(COUNTA(A173:F173)=0,"",IF(OR(NOT(ISNUMBER(A173)),NOT(ISNUMBER($H$2)),A173&gt;$H$2,B173="",C173="",AND(F173&lt;&gt;"Cleared",F173&lt;&gt;"Pending"),COUNT(D173:E173)&lt;&gt;COUNTA(D173:E173),D173&lt;0,E173&lt;0,AND(D173&gt;0,E173&gt;0),SUM(D173:E173)=0),"REVIEW INPUT","OK"))</f>
        <v/>
      </c>
    </row>
    <row r="174" spans="1:9" x14ac:dyDescent="0.25">
      <c r="A174" s="5"/>
      <c r="B174" s="6"/>
      <c r="C174" s="6"/>
      <c r="D174" s="4"/>
      <c r="E174" s="4"/>
      <c r="F174" s="7"/>
      <c r="G174" s="8" t="str">
        <f>IF(COUNTA(A174:F174)=0,"",$B$2+SUM(D$6:D174)-SUM(E$6:E174))</f>
        <v/>
      </c>
      <c r="H174" s="8" t="str">
        <f>IF(COUNTA(A174:F174)=0,"",$E$2+SUMIF(F$6:F174,"Cleared",D$6:D174)-SUMIF(F$6:F174,"Cleared",E$6:E174))</f>
        <v/>
      </c>
      <c r="I174" t="str">
        <f>IF(COUNTA(A174:F174)=0,"",IF(OR(NOT(ISNUMBER(A174)),NOT(ISNUMBER($H$2)),A174&gt;$H$2,B174="",C174="",AND(F174&lt;&gt;"Cleared",F174&lt;&gt;"Pending"),COUNT(D174:E174)&lt;&gt;COUNTA(D174:E174),D174&lt;0,E174&lt;0,AND(D174&gt;0,E174&gt;0),SUM(D174:E174)=0),"REVIEW INPUT","OK"))</f>
        <v/>
      </c>
    </row>
    <row r="175" spans="1:9" x14ac:dyDescent="0.25">
      <c r="A175" s="5"/>
      <c r="B175" s="6"/>
      <c r="C175" s="6"/>
      <c r="D175" s="4"/>
      <c r="E175" s="4"/>
      <c r="F175" s="7"/>
      <c r="G175" s="8" t="str">
        <f>IF(COUNTA(A175:F175)=0,"",$B$2+SUM(D$6:D175)-SUM(E$6:E175))</f>
        <v/>
      </c>
      <c r="H175" s="8" t="str">
        <f>IF(COUNTA(A175:F175)=0,"",$E$2+SUMIF(F$6:F175,"Cleared",D$6:D175)-SUMIF(F$6:F175,"Cleared",E$6:E175))</f>
        <v/>
      </c>
      <c r="I175" t="str">
        <f>IF(COUNTA(A175:F175)=0,"",IF(OR(NOT(ISNUMBER(A175)),NOT(ISNUMBER($H$2)),A175&gt;$H$2,B175="",C175="",AND(F175&lt;&gt;"Cleared",F175&lt;&gt;"Pending"),COUNT(D175:E175)&lt;&gt;COUNTA(D175:E175),D175&lt;0,E175&lt;0,AND(D175&gt;0,E175&gt;0),SUM(D175:E175)=0),"REVIEW INPUT","OK"))</f>
        <v/>
      </c>
    </row>
    <row r="176" spans="1:9" x14ac:dyDescent="0.25">
      <c r="A176" s="5"/>
      <c r="B176" s="6"/>
      <c r="C176" s="6"/>
      <c r="D176" s="4"/>
      <c r="E176" s="4"/>
      <c r="F176" s="7"/>
      <c r="G176" s="8" t="str">
        <f>IF(COUNTA(A176:F176)=0,"",$B$2+SUM(D$6:D176)-SUM(E$6:E176))</f>
        <v/>
      </c>
      <c r="H176" s="8" t="str">
        <f>IF(COUNTA(A176:F176)=0,"",$E$2+SUMIF(F$6:F176,"Cleared",D$6:D176)-SUMIF(F$6:F176,"Cleared",E$6:E176))</f>
        <v/>
      </c>
      <c r="I176" t="str">
        <f>IF(COUNTA(A176:F176)=0,"",IF(OR(NOT(ISNUMBER(A176)),NOT(ISNUMBER($H$2)),A176&gt;$H$2,B176="",C176="",AND(F176&lt;&gt;"Cleared",F176&lt;&gt;"Pending"),COUNT(D176:E176)&lt;&gt;COUNTA(D176:E176),D176&lt;0,E176&lt;0,AND(D176&gt;0,E176&gt;0),SUM(D176:E176)=0),"REVIEW INPUT","OK"))</f>
        <v/>
      </c>
    </row>
    <row r="177" spans="1:9" x14ac:dyDescent="0.25">
      <c r="A177" s="5"/>
      <c r="B177" s="6"/>
      <c r="C177" s="6"/>
      <c r="D177" s="4"/>
      <c r="E177" s="4"/>
      <c r="F177" s="7"/>
      <c r="G177" s="8" t="str">
        <f>IF(COUNTA(A177:F177)=0,"",$B$2+SUM(D$6:D177)-SUM(E$6:E177))</f>
        <v/>
      </c>
      <c r="H177" s="8" t="str">
        <f>IF(COUNTA(A177:F177)=0,"",$E$2+SUMIF(F$6:F177,"Cleared",D$6:D177)-SUMIF(F$6:F177,"Cleared",E$6:E177))</f>
        <v/>
      </c>
      <c r="I177" t="str">
        <f>IF(COUNTA(A177:F177)=0,"",IF(OR(NOT(ISNUMBER(A177)),NOT(ISNUMBER($H$2)),A177&gt;$H$2,B177="",C177="",AND(F177&lt;&gt;"Cleared",F177&lt;&gt;"Pending"),COUNT(D177:E177)&lt;&gt;COUNTA(D177:E177),D177&lt;0,E177&lt;0,AND(D177&gt;0,E177&gt;0),SUM(D177:E177)=0),"REVIEW INPUT","OK"))</f>
        <v/>
      </c>
    </row>
    <row r="178" spans="1:9" x14ac:dyDescent="0.25">
      <c r="A178" s="5"/>
      <c r="B178" s="6"/>
      <c r="C178" s="6"/>
      <c r="D178" s="4"/>
      <c r="E178" s="4"/>
      <c r="F178" s="7"/>
      <c r="G178" s="8" t="str">
        <f>IF(COUNTA(A178:F178)=0,"",$B$2+SUM(D$6:D178)-SUM(E$6:E178))</f>
        <v/>
      </c>
      <c r="H178" s="8" t="str">
        <f>IF(COUNTA(A178:F178)=0,"",$E$2+SUMIF(F$6:F178,"Cleared",D$6:D178)-SUMIF(F$6:F178,"Cleared",E$6:E178))</f>
        <v/>
      </c>
      <c r="I178" t="str">
        <f>IF(COUNTA(A178:F178)=0,"",IF(OR(NOT(ISNUMBER(A178)),NOT(ISNUMBER($H$2)),A178&gt;$H$2,B178="",C178="",AND(F178&lt;&gt;"Cleared",F178&lt;&gt;"Pending"),COUNT(D178:E178)&lt;&gt;COUNTA(D178:E178),D178&lt;0,E178&lt;0,AND(D178&gt;0,E178&gt;0),SUM(D178:E178)=0),"REVIEW INPUT","OK"))</f>
        <v/>
      </c>
    </row>
    <row r="179" spans="1:9" x14ac:dyDescent="0.25">
      <c r="A179" s="5"/>
      <c r="B179" s="6"/>
      <c r="C179" s="6"/>
      <c r="D179" s="4"/>
      <c r="E179" s="4"/>
      <c r="F179" s="7"/>
      <c r="G179" s="8" t="str">
        <f>IF(COUNTA(A179:F179)=0,"",$B$2+SUM(D$6:D179)-SUM(E$6:E179))</f>
        <v/>
      </c>
      <c r="H179" s="8" t="str">
        <f>IF(COUNTA(A179:F179)=0,"",$E$2+SUMIF(F$6:F179,"Cleared",D$6:D179)-SUMIF(F$6:F179,"Cleared",E$6:E179))</f>
        <v/>
      </c>
      <c r="I179" t="str">
        <f>IF(COUNTA(A179:F179)=0,"",IF(OR(NOT(ISNUMBER(A179)),NOT(ISNUMBER($H$2)),A179&gt;$H$2,B179="",C179="",AND(F179&lt;&gt;"Cleared",F179&lt;&gt;"Pending"),COUNT(D179:E179)&lt;&gt;COUNTA(D179:E179),D179&lt;0,E179&lt;0,AND(D179&gt;0,E179&gt;0),SUM(D179:E179)=0),"REVIEW INPUT","OK"))</f>
        <v/>
      </c>
    </row>
    <row r="180" spans="1:9" x14ac:dyDescent="0.25">
      <c r="A180" s="5"/>
      <c r="B180" s="6"/>
      <c r="C180" s="6"/>
      <c r="D180" s="4"/>
      <c r="E180" s="4"/>
      <c r="F180" s="7"/>
      <c r="G180" s="8" t="str">
        <f>IF(COUNTA(A180:F180)=0,"",$B$2+SUM(D$6:D180)-SUM(E$6:E180))</f>
        <v/>
      </c>
      <c r="H180" s="8" t="str">
        <f>IF(COUNTA(A180:F180)=0,"",$E$2+SUMIF(F$6:F180,"Cleared",D$6:D180)-SUMIF(F$6:F180,"Cleared",E$6:E180))</f>
        <v/>
      </c>
      <c r="I180" t="str">
        <f>IF(COUNTA(A180:F180)=0,"",IF(OR(NOT(ISNUMBER(A180)),NOT(ISNUMBER($H$2)),A180&gt;$H$2,B180="",C180="",AND(F180&lt;&gt;"Cleared",F180&lt;&gt;"Pending"),COUNT(D180:E180)&lt;&gt;COUNTA(D180:E180),D180&lt;0,E180&lt;0,AND(D180&gt;0,E180&gt;0),SUM(D180:E180)=0),"REVIEW INPUT","OK"))</f>
        <v/>
      </c>
    </row>
    <row r="181" spans="1:9" x14ac:dyDescent="0.25">
      <c r="A181" s="5"/>
      <c r="B181" s="6"/>
      <c r="C181" s="6"/>
      <c r="D181" s="4"/>
      <c r="E181" s="4"/>
      <c r="F181" s="7"/>
      <c r="G181" s="8" t="str">
        <f>IF(COUNTA(A181:F181)=0,"",$B$2+SUM(D$6:D181)-SUM(E$6:E181))</f>
        <v/>
      </c>
      <c r="H181" s="8" t="str">
        <f>IF(COUNTA(A181:F181)=0,"",$E$2+SUMIF(F$6:F181,"Cleared",D$6:D181)-SUMIF(F$6:F181,"Cleared",E$6:E181))</f>
        <v/>
      </c>
      <c r="I181" t="str">
        <f>IF(COUNTA(A181:F181)=0,"",IF(OR(NOT(ISNUMBER(A181)),NOT(ISNUMBER($H$2)),A181&gt;$H$2,B181="",C181="",AND(F181&lt;&gt;"Cleared",F181&lt;&gt;"Pending"),COUNT(D181:E181)&lt;&gt;COUNTA(D181:E181),D181&lt;0,E181&lt;0,AND(D181&gt;0,E181&gt;0),SUM(D181:E181)=0),"REVIEW INPUT","OK"))</f>
        <v/>
      </c>
    </row>
    <row r="182" spans="1:9" x14ac:dyDescent="0.25">
      <c r="A182" s="5"/>
      <c r="B182" s="6"/>
      <c r="C182" s="6"/>
      <c r="D182" s="4"/>
      <c r="E182" s="4"/>
      <c r="F182" s="7"/>
      <c r="G182" s="8" t="str">
        <f>IF(COUNTA(A182:F182)=0,"",$B$2+SUM(D$6:D182)-SUM(E$6:E182))</f>
        <v/>
      </c>
      <c r="H182" s="8" t="str">
        <f>IF(COUNTA(A182:F182)=0,"",$E$2+SUMIF(F$6:F182,"Cleared",D$6:D182)-SUMIF(F$6:F182,"Cleared",E$6:E182))</f>
        <v/>
      </c>
      <c r="I182" t="str">
        <f>IF(COUNTA(A182:F182)=0,"",IF(OR(NOT(ISNUMBER(A182)),NOT(ISNUMBER($H$2)),A182&gt;$H$2,B182="",C182="",AND(F182&lt;&gt;"Cleared",F182&lt;&gt;"Pending"),COUNT(D182:E182)&lt;&gt;COUNTA(D182:E182),D182&lt;0,E182&lt;0,AND(D182&gt;0,E182&gt;0),SUM(D182:E182)=0),"REVIEW INPUT","OK"))</f>
        <v/>
      </c>
    </row>
    <row r="183" spans="1:9" x14ac:dyDescent="0.25">
      <c r="A183" s="5"/>
      <c r="B183" s="6"/>
      <c r="C183" s="6"/>
      <c r="D183" s="4"/>
      <c r="E183" s="4"/>
      <c r="F183" s="7"/>
      <c r="G183" s="8" t="str">
        <f>IF(COUNTA(A183:F183)=0,"",$B$2+SUM(D$6:D183)-SUM(E$6:E183))</f>
        <v/>
      </c>
      <c r="H183" s="8" t="str">
        <f>IF(COUNTA(A183:F183)=0,"",$E$2+SUMIF(F$6:F183,"Cleared",D$6:D183)-SUMIF(F$6:F183,"Cleared",E$6:E183))</f>
        <v/>
      </c>
      <c r="I183" t="str">
        <f>IF(COUNTA(A183:F183)=0,"",IF(OR(NOT(ISNUMBER(A183)),NOT(ISNUMBER($H$2)),A183&gt;$H$2,B183="",C183="",AND(F183&lt;&gt;"Cleared",F183&lt;&gt;"Pending"),COUNT(D183:E183)&lt;&gt;COUNTA(D183:E183),D183&lt;0,E183&lt;0,AND(D183&gt;0,E183&gt;0),SUM(D183:E183)=0),"REVIEW INPUT","OK"))</f>
        <v/>
      </c>
    </row>
    <row r="184" spans="1:9" x14ac:dyDescent="0.25">
      <c r="A184" s="5"/>
      <c r="B184" s="6"/>
      <c r="C184" s="6"/>
      <c r="D184" s="4"/>
      <c r="E184" s="4"/>
      <c r="F184" s="7"/>
      <c r="G184" s="8" t="str">
        <f>IF(COUNTA(A184:F184)=0,"",$B$2+SUM(D$6:D184)-SUM(E$6:E184))</f>
        <v/>
      </c>
      <c r="H184" s="8" t="str">
        <f>IF(COUNTA(A184:F184)=0,"",$E$2+SUMIF(F$6:F184,"Cleared",D$6:D184)-SUMIF(F$6:F184,"Cleared",E$6:E184))</f>
        <v/>
      </c>
      <c r="I184" t="str">
        <f>IF(COUNTA(A184:F184)=0,"",IF(OR(NOT(ISNUMBER(A184)),NOT(ISNUMBER($H$2)),A184&gt;$H$2,B184="",C184="",AND(F184&lt;&gt;"Cleared",F184&lt;&gt;"Pending"),COUNT(D184:E184)&lt;&gt;COUNTA(D184:E184),D184&lt;0,E184&lt;0,AND(D184&gt;0,E184&gt;0),SUM(D184:E184)=0),"REVIEW INPUT","OK"))</f>
        <v/>
      </c>
    </row>
    <row r="185" spans="1:9" x14ac:dyDescent="0.25">
      <c r="A185" s="5"/>
      <c r="B185" s="6"/>
      <c r="C185" s="6"/>
      <c r="D185" s="4"/>
      <c r="E185" s="4"/>
      <c r="F185" s="7"/>
      <c r="G185" s="8" t="str">
        <f>IF(COUNTA(A185:F185)=0,"",$B$2+SUM(D$6:D185)-SUM(E$6:E185))</f>
        <v/>
      </c>
      <c r="H185" s="8" t="str">
        <f>IF(COUNTA(A185:F185)=0,"",$E$2+SUMIF(F$6:F185,"Cleared",D$6:D185)-SUMIF(F$6:F185,"Cleared",E$6:E185))</f>
        <v/>
      </c>
      <c r="I185" t="str">
        <f>IF(COUNTA(A185:F185)=0,"",IF(OR(NOT(ISNUMBER(A185)),NOT(ISNUMBER($H$2)),A185&gt;$H$2,B185="",C185="",AND(F185&lt;&gt;"Cleared",F185&lt;&gt;"Pending"),COUNT(D185:E185)&lt;&gt;COUNTA(D185:E185),D185&lt;0,E185&lt;0,AND(D185&gt;0,E185&gt;0),SUM(D185:E185)=0),"REVIEW INPUT","OK"))</f>
        <v/>
      </c>
    </row>
    <row r="186" spans="1:9" x14ac:dyDescent="0.25">
      <c r="A186" s="5"/>
      <c r="B186" s="6"/>
      <c r="C186" s="6"/>
      <c r="D186" s="4"/>
      <c r="E186" s="4"/>
      <c r="F186" s="7"/>
      <c r="G186" s="8" t="str">
        <f>IF(COUNTA(A186:F186)=0,"",$B$2+SUM(D$6:D186)-SUM(E$6:E186))</f>
        <v/>
      </c>
      <c r="H186" s="8" t="str">
        <f>IF(COUNTA(A186:F186)=0,"",$E$2+SUMIF(F$6:F186,"Cleared",D$6:D186)-SUMIF(F$6:F186,"Cleared",E$6:E186))</f>
        <v/>
      </c>
      <c r="I186" t="str">
        <f>IF(COUNTA(A186:F186)=0,"",IF(OR(NOT(ISNUMBER(A186)),NOT(ISNUMBER($H$2)),A186&gt;$H$2,B186="",C186="",AND(F186&lt;&gt;"Cleared",F186&lt;&gt;"Pending"),COUNT(D186:E186)&lt;&gt;COUNTA(D186:E186),D186&lt;0,E186&lt;0,AND(D186&gt;0,E186&gt;0),SUM(D186:E186)=0),"REVIEW INPUT","OK"))</f>
        <v/>
      </c>
    </row>
    <row r="187" spans="1:9" x14ac:dyDescent="0.25">
      <c r="A187" s="5"/>
      <c r="B187" s="6"/>
      <c r="C187" s="6"/>
      <c r="D187" s="4"/>
      <c r="E187" s="4"/>
      <c r="F187" s="7"/>
      <c r="G187" s="8" t="str">
        <f>IF(COUNTA(A187:F187)=0,"",$B$2+SUM(D$6:D187)-SUM(E$6:E187))</f>
        <v/>
      </c>
      <c r="H187" s="8" t="str">
        <f>IF(COUNTA(A187:F187)=0,"",$E$2+SUMIF(F$6:F187,"Cleared",D$6:D187)-SUMIF(F$6:F187,"Cleared",E$6:E187))</f>
        <v/>
      </c>
      <c r="I187" t="str">
        <f>IF(COUNTA(A187:F187)=0,"",IF(OR(NOT(ISNUMBER(A187)),NOT(ISNUMBER($H$2)),A187&gt;$H$2,B187="",C187="",AND(F187&lt;&gt;"Cleared",F187&lt;&gt;"Pending"),COUNT(D187:E187)&lt;&gt;COUNTA(D187:E187),D187&lt;0,E187&lt;0,AND(D187&gt;0,E187&gt;0),SUM(D187:E187)=0),"REVIEW INPUT","OK"))</f>
        <v/>
      </c>
    </row>
    <row r="188" spans="1:9" x14ac:dyDescent="0.25">
      <c r="A188" s="5"/>
      <c r="B188" s="6"/>
      <c r="C188" s="6"/>
      <c r="D188" s="4"/>
      <c r="E188" s="4"/>
      <c r="F188" s="7"/>
      <c r="G188" s="8" t="str">
        <f>IF(COUNTA(A188:F188)=0,"",$B$2+SUM(D$6:D188)-SUM(E$6:E188))</f>
        <v/>
      </c>
      <c r="H188" s="8" t="str">
        <f>IF(COUNTA(A188:F188)=0,"",$E$2+SUMIF(F$6:F188,"Cleared",D$6:D188)-SUMIF(F$6:F188,"Cleared",E$6:E188))</f>
        <v/>
      </c>
      <c r="I188" t="str">
        <f>IF(COUNTA(A188:F188)=0,"",IF(OR(NOT(ISNUMBER(A188)),NOT(ISNUMBER($H$2)),A188&gt;$H$2,B188="",C188="",AND(F188&lt;&gt;"Cleared",F188&lt;&gt;"Pending"),COUNT(D188:E188)&lt;&gt;COUNTA(D188:E188),D188&lt;0,E188&lt;0,AND(D188&gt;0,E188&gt;0),SUM(D188:E188)=0),"REVIEW INPUT","OK"))</f>
        <v/>
      </c>
    </row>
    <row r="189" spans="1:9" x14ac:dyDescent="0.25">
      <c r="A189" s="5"/>
      <c r="B189" s="6"/>
      <c r="C189" s="6"/>
      <c r="D189" s="4"/>
      <c r="E189" s="4"/>
      <c r="F189" s="7"/>
      <c r="G189" s="8" t="str">
        <f>IF(COUNTA(A189:F189)=0,"",$B$2+SUM(D$6:D189)-SUM(E$6:E189))</f>
        <v/>
      </c>
      <c r="H189" s="8" t="str">
        <f>IF(COUNTA(A189:F189)=0,"",$E$2+SUMIF(F$6:F189,"Cleared",D$6:D189)-SUMIF(F$6:F189,"Cleared",E$6:E189))</f>
        <v/>
      </c>
      <c r="I189" t="str">
        <f>IF(COUNTA(A189:F189)=0,"",IF(OR(NOT(ISNUMBER(A189)),NOT(ISNUMBER($H$2)),A189&gt;$H$2,B189="",C189="",AND(F189&lt;&gt;"Cleared",F189&lt;&gt;"Pending"),COUNT(D189:E189)&lt;&gt;COUNTA(D189:E189),D189&lt;0,E189&lt;0,AND(D189&gt;0,E189&gt;0),SUM(D189:E189)=0),"REVIEW INPUT","OK"))</f>
        <v/>
      </c>
    </row>
    <row r="190" spans="1:9" x14ac:dyDescent="0.25">
      <c r="A190" s="5"/>
      <c r="B190" s="6"/>
      <c r="C190" s="6"/>
      <c r="D190" s="4"/>
      <c r="E190" s="4"/>
      <c r="F190" s="7"/>
      <c r="G190" s="8" t="str">
        <f>IF(COUNTA(A190:F190)=0,"",$B$2+SUM(D$6:D190)-SUM(E$6:E190))</f>
        <v/>
      </c>
      <c r="H190" s="8" t="str">
        <f>IF(COUNTA(A190:F190)=0,"",$E$2+SUMIF(F$6:F190,"Cleared",D$6:D190)-SUMIF(F$6:F190,"Cleared",E$6:E190))</f>
        <v/>
      </c>
      <c r="I190" t="str">
        <f>IF(COUNTA(A190:F190)=0,"",IF(OR(NOT(ISNUMBER(A190)),NOT(ISNUMBER($H$2)),A190&gt;$H$2,B190="",C190="",AND(F190&lt;&gt;"Cleared",F190&lt;&gt;"Pending"),COUNT(D190:E190)&lt;&gt;COUNTA(D190:E190),D190&lt;0,E190&lt;0,AND(D190&gt;0,E190&gt;0),SUM(D190:E190)=0),"REVIEW INPUT","OK"))</f>
        <v/>
      </c>
    </row>
    <row r="191" spans="1:9" x14ac:dyDescent="0.25">
      <c r="A191" s="5"/>
      <c r="B191" s="6"/>
      <c r="C191" s="6"/>
      <c r="D191" s="4"/>
      <c r="E191" s="4"/>
      <c r="F191" s="7"/>
      <c r="G191" s="8" t="str">
        <f>IF(COUNTA(A191:F191)=0,"",$B$2+SUM(D$6:D191)-SUM(E$6:E191))</f>
        <v/>
      </c>
      <c r="H191" s="8" t="str">
        <f>IF(COUNTA(A191:F191)=0,"",$E$2+SUMIF(F$6:F191,"Cleared",D$6:D191)-SUMIF(F$6:F191,"Cleared",E$6:E191))</f>
        <v/>
      </c>
      <c r="I191" t="str">
        <f>IF(COUNTA(A191:F191)=0,"",IF(OR(NOT(ISNUMBER(A191)),NOT(ISNUMBER($H$2)),A191&gt;$H$2,B191="",C191="",AND(F191&lt;&gt;"Cleared",F191&lt;&gt;"Pending"),COUNT(D191:E191)&lt;&gt;COUNTA(D191:E191),D191&lt;0,E191&lt;0,AND(D191&gt;0,E191&gt;0),SUM(D191:E191)=0),"REVIEW INPUT","OK"))</f>
        <v/>
      </c>
    </row>
    <row r="192" spans="1:9" x14ac:dyDescent="0.25">
      <c r="A192" s="5"/>
      <c r="B192" s="6"/>
      <c r="C192" s="6"/>
      <c r="D192" s="4"/>
      <c r="E192" s="4"/>
      <c r="F192" s="7"/>
      <c r="G192" s="8" t="str">
        <f>IF(COUNTA(A192:F192)=0,"",$B$2+SUM(D$6:D192)-SUM(E$6:E192))</f>
        <v/>
      </c>
      <c r="H192" s="8" t="str">
        <f>IF(COUNTA(A192:F192)=0,"",$E$2+SUMIF(F$6:F192,"Cleared",D$6:D192)-SUMIF(F$6:F192,"Cleared",E$6:E192))</f>
        <v/>
      </c>
      <c r="I192" t="str">
        <f>IF(COUNTA(A192:F192)=0,"",IF(OR(NOT(ISNUMBER(A192)),NOT(ISNUMBER($H$2)),A192&gt;$H$2,B192="",C192="",AND(F192&lt;&gt;"Cleared",F192&lt;&gt;"Pending"),COUNT(D192:E192)&lt;&gt;COUNTA(D192:E192),D192&lt;0,E192&lt;0,AND(D192&gt;0,E192&gt;0),SUM(D192:E192)=0),"REVIEW INPUT","OK"))</f>
        <v/>
      </c>
    </row>
    <row r="193" spans="1:9" x14ac:dyDescent="0.25">
      <c r="A193" s="5"/>
      <c r="B193" s="6"/>
      <c r="C193" s="6"/>
      <c r="D193" s="4"/>
      <c r="E193" s="4"/>
      <c r="F193" s="7"/>
      <c r="G193" s="8" t="str">
        <f>IF(COUNTA(A193:F193)=0,"",$B$2+SUM(D$6:D193)-SUM(E$6:E193))</f>
        <v/>
      </c>
      <c r="H193" s="8" t="str">
        <f>IF(COUNTA(A193:F193)=0,"",$E$2+SUMIF(F$6:F193,"Cleared",D$6:D193)-SUMIF(F$6:F193,"Cleared",E$6:E193))</f>
        <v/>
      </c>
      <c r="I193" t="str">
        <f>IF(COUNTA(A193:F193)=0,"",IF(OR(NOT(ISNUMBER(A193)),NOT(ISNUMBER($H$2)),A193&gt;$H$2,B193="",C193="",AND(F193&lt;&gt;"Cleared",F193&lt;&gt;"Pending"),COUNT(D193:E193)&lt;&gt;COUNTA(D193:E193),D193&lt;0,E193&lt;0,AND(D193&gt;0,E193&gt;0),SUM(D193:E193)=0),"REVIEW INPUT","OK"))</f>
        <v/>
      </c>
    </row>
    <row r="194" spans="1:9" x14ac:dyDescent="0.25">
      <c r="A194" s="5"/>
      <c r="B194" s="6"/>
      <c r="C194" s="6"/>
      <c r="D194" s="4"/>
      <c r="E194" s="4"/>
      <c r="F194" s="7"/>
      <c r="G194" s="8" t="str">
        <f>IF(COUNTA(A194:F194)=0,"",$B$2+SUM(D$6:D194)-SUM(E$6:E194))</f>
        <v/>
      </c>
      <c r="H194" s="8" t="str">
        <f>IF(COUNTA(A194:F194)=0,"",$E$2+SUMIF(F$6:F194,"Cleared",D$6:D194)-SUMIF(F$6:F194,"Cleared",E$6:E194))</f>
        <v/>
      </c>
      <c r="I194" t="str">
        <f>IF(COUNTA(A194:F194)=0,"",IF(OR(NOT(ISNUMBER(A194)),NOT(ISNUMBER($H$2)),A194&gt;$H$2,B194="",C194="",AND(F194&lt;&gt;"Cleared",F194&lt;&gt;"Pending"),COUNT(D194:E194)&lt;&gt;COUNTA(D194:E194),D194&lt;0,E194&lt;0,AND(D194&gt;0,E194&gt;0),SUM(D194:E194)=0),"REVIEW INPUT","OK"))</f>
        <v/>
      </c>
    </row>
    <row r="195" spans="1:9" x14ac:dyDescent="0.25">
      <c r="A195" s="5"/>
      <c r="B195" s="6"/>
      <c r="C195" s="6"/>
      <c r="D195" s="4"/>
      <c r="E195" s="4"/>
      <c r="F195" s="7"/>
      <c r="G195" s="8" t="str">
        <f>IF(COUNTA(A195:F195)=0,"",$B$2+SUM(D$6:D195)-SUM(E$6:E195))</f>
        <v/>
      </c>
      <c r="H195" s="8" t="str">
        <f>IF(COUNTA(A195:F195)=0,"",$E$2+SUMIF(F$6:F195,"Cleared",D$6:D195)-SUMIF(F$6:F195,"Cleared",E$6:E195))</f>
        <v/>
      </c>
      <c r="I195" t="str">
        <f>IF(COUNTA(A195:F195)=0,"",IF(OR(NOT(ISNUMBER(A195)),NOT(ISNUMBER($H$2)),A195&gt;$H$2,B195="",C195="",AND(F195&lt;&gt;"Cleared",F195&lt;&gt;"Pending"),COUNT(D195:E195)&lt;&gt;COUNTA(D195:E195),D195&lt;0,E195&lt;0,AND(D195&gt;0,E195&gt;0),SUM(D195:E195)=0),"REVIEW INPUT","OK"))</f>
        <v/>
      </c>
    </row>
    <row r="196" spans="1:9" x14ac:dyDescent="0.25">
      <c r="A196" s="5"/>
      <c r="B196" s="6"/>
      <c r="C196" s="6"/>
      <c r="D196" s="4"/>
      <c r="E196" s="4"/>
      <c r="F196" s="7"/>
      <c r="G196" s="8" t="str">
        <f>IF(COUNTA(A196:F196)=0,"",$B$2+SUM(D$6:D196)-SUM(E$6:E196))</f>
        <v/>
      </c>
      <c r="H196" s="8" t="str">
        <f>IF(COUNTA(A196:F196)=0,"",$E$2+SUMIF(F$6:F196,"Cleared",D$6:D196)-SUMIF(F$6:F196,"Cleared",E$6:E196))</f>
        <v/>
      </c>
      <c r="I196" t="str">
        <f>IF(COUNTA(A196:F196)=0,"",IF(OR(NOT(ISNUMBER(A196)),NOT(ISNUMBER($H$2)),A196&gt;$H$2,B196="",C196="",AND(F196&lt;&gt;"Cleared",F196&lt;&gt;"Pending"),COUNT(D196:E196)&lt;&gt;COUNTA(D196:E196),D196&lt;0,E196&lt;0,AND(D196&gt;0,E196&gt;0),SUM(D196:E196)=0),"REVIEW INPUT","OK"))</f>
        <v/>
      </c>
    </row>
    <row r="197" spans="1:9" x14ac:dyDescent="0.25">
      <c r="A197" s="5"/>
      <c r="B197" s="6"/>
      <c r="C197" s="6"/>
      <c r="D197" s="4"/>
      <c r="E197" s="4"/>
      <c r="F197" s="7"/>
      <c r="G197" s="8" t="str">
        <f>IF(COUNTA(A197:F197)=0,"",$B$2+SUM(D$6:D197)-SUM(E$6:E197))</f>
        <v/>
      </c>
      <c r="H197" s="8" t="str">
        <f>IF(COUNTA(A197:F197)=0,"",$E$2+SUMIF(F$6:F197,"Cleared",D$6:D197)-SUMIF(F$6:F197,"Cleared",E$6:E197))</f>
        <v/>
      </c>
      <c r="I197" t="str">
        <f>IF(COUNTA(A197:F197)=0,"",IF(OR(NOT(ISNUMBER(A197)),NOT(ISNUMBER($H$2)),A197&gt;$H$2,B197="",C197="",AND(F197&lt;&gt;"Cleared",F197&lt;&gt;"Pending"),COUNT(D197:E197)&lt;&gt;COUNTA(D197:E197),D197&lt;0,E197&lt;0,AND(D197&gt;0,E197&gt;0),SUM(D197:E197)=0),"REVIEW INPUT","OK"))</f>
        <v/>
      </c>
    </row>
    <row r="198" spans="1:9" x14ac:dyDescent="0.25">
      <c r="A198" s="5"/>
      <c r="B198" s="6"/>
      <c r="C198" s="6"/>
      <c r="D198" s="4"/>
      <c r="E198" s="4"/>
      <c r="F198" s="7"/>
      <c r="G198" s="8" t="str">
        <f>IF(COUNTA(A198:F198)=0,"",$B$2+SUM(D$6:D198)-SUM(E$6:E198))</f>
        <v/>
      </c>
      <c r="H198" s="8" t="str">
        <f>IF(COUNTA(A198:F198)=0,"",$E$2+SUMIF(F$6:F198,"Cleared",D$6:D198)-SUMIF(F$6:F198,"Cleared",E$6:E198))</f>
        <v/>
      </c>
      <c r="I198" t="str">
        <f>IF(COUNTA(A198:F198)=0,"",IF(OR(NOT(ISNUMBER(A198)),NOT(ISNUMBER($H$2)),A198&gt;$H$2,B198="",C198="",AND(F198&lt;&gt;"Cleared",F198&lt;&gt;"Pending"),COUNT(D198:E198)&lt;&gt;COUNTA(D198:E198),D198&lt;0,E198&lt;0,AND(D198&gt;0,E198&gt;0),SUM(D198:E198)=0),"REVIEW INPUT","OK"))</f>
        <v/>
      </c>
    </row>
    <row r="199" spans="1:9" x14ac:dyDescent="0.25">
      <c r="A199" s="5"/>
      <c r="B199" s="6"/>
      <c r="C199" s="6"/>
      <c r="D199" s="4"/>
      <c r="E199" s="4"/>
      <c r="F199" s="7"/>
      <c r="G199" s="8" t="str">
        <f>IF(COUNTA(A199:F199)=0,"",$B$2+SUM(D$6:D199)-SUM(E$6:E199))</f>
        <v/>
      </c>
      <c r="H199" s="8" t="str">
        <f>IF(COUNTA(A199:F199)=0,"",$E$2+SUMIF(F$6:F199,"Cleared",D$6:D199)-SUMIF(F$6:F199,"Cleared",E$6:E199))</f>
        <v/>
      </c>
      <c r="I199" t="str">
        <f>IF(COUNTA(A199:F199)=0,"",IF(OR(NOT(ISNUMBER(A199)),NOT(ISNUMBER($H$2)),A199&gt;$H$2,B199="",C199="",AND(F199&lt;&gt;"Cleared",F199&lt;&gt;"Pending"),COUNT(D199:E199)&lt;&gt;COUNTA(D199:E199),D199&lt;0,E199&lt;0,AND(D199&gt;0,E199&gt;0),SUM(D199:E199)=0),"REVIEW INPUT","OK"))</f>
        <v/>
      </c>
    </row>
    <row r="200" spans="1:9" x14ac:dyDescent="0.25">
      <c r="A200" s="5"/>
      <c r="B200" s="6"/>
      <c r="C200" s="6"/>
      <c r="D200" s="4"/>
      <c r="E200" s="4"/>
      <c r="F200" s="7"/>
      <c r="G200" s="8" t="str">
        <f>IF(COUNTA(A200:F200)=0,"",$B$2+SUM(D$6:D200)-SUM(E$6:E200))</f>
        <v/>
      </c>
      <c r="H200" s="8" t="str">
        <f>IF(COUNTA(A200:F200)=0,"",$E$2+SUMIF(F$6:F200,"Cleared",D$6:D200)-SUMIF(F$6:F200,"Cleared",E$6:E200))</f>
        <v/>
      </c>
      <c r="I200" t="str">
        <f>IF(COUNTA(A200:F200)=0,"",IF(OR(NOT(ISNUMBER(A200)),NOT(ISNUMBER($H$2)),A200&gt;$H$2,B200="",C200="",AND(F200&lt;&gt;"Cleared",F200&lt;&gt;"Pending"),COUNT(D200:E200)&lt;&gt;COUNTA(D200:E200),D200&lt;0,E200&lt;0,AND(D200&gt;0,E200&gt;0),SUM(D200:E200)=0),"REVIEW INPUT","OK"))</f>
        <v/>
      </c>
    </row>
    <row r="201" spans="1:9" x14ac:dyDescent="0.25">
      <c r="A201" s="5"/>
      <c r="B201" s="6"/>
      <c r="C201" s="6"/>
      <c r="D201" s="4"/>
      <c r="E201" s="4"/>
      <c r="F201" s="7"/>
      <c r="G201" s="8" t="str">
        <f>IF(COUNTA(A201:F201)=0,"",$B$2+SUM(D$6:D201)-SUM(E$6:E201))</f>
        <v/>
      </c>
      <c r="H201" s="8" t="str">
        <f>IF(COUNTA(A201:F201)=0,"",$E$2+SUMIF(F$6:F201,"Cleared",D$6:D201)-SUMIF(F$6:F201,"Cleared",E$6:E201))</f>
        <v/>
      </c>
      <c r="I201" t="str">
        <f>IF(COUNTA(A201:F201)=0,"",IF(OR(NOT(ISNUMBER(A201)),NOT(ISNUMBER($H$2)),A201&gt;$H$2,B201="",C201="",AND(F201&lt;&gt;"Cleared",F201&lt;&gt;"Pending"),COUNT(D201:E201)&lt;&gt;COUNTA(D201:E201),D201&lt;0,E201&lt;0,AND(D201&gt;0,E201&gt;0),SUM(D201:E201)=0),"REVIEW INPUT","OK"))</f>
        <v/>
      </c>
    </row>
    <row r="202" spans="1:9" x14ac:dyDescent="0.25">
      <c r="A202" s="5"/>
      <c r="B202" s="6"/>
      <c r="C202" s="6"/>
      <c r="D202" s="4"/>
      <c r="E202" s="4"/>
      <c r="F202" s="7"/>
      <c r="G202" s="8" t="str">
        <f>IF(COUNTA(A202:F202)=0,"",$B$2+SUM(D$6:D202)-SUM(E$6:E202))</f>
        <v/>
      </c>
      <c r="H202" s="8" t="str">
        <f>IF(COUNTA(A202:F202)=0,"",$E$2+SUMIF(F$6:F202,"Cleared",D$6:D202)-SUMIF(F$6:F202,"Cleared",E$6:E202))</f>
        <v/>
      </c>
      <c r="I202" t="str">
        <f>IF(COUNTA(A202:F202)=0,"",IF(OR(NOT(ISNUMBER(A202)),NOT(ISNUMBER($H$2)),A202&gt;$H$2,B202="",C202="",AND(F202&lt;&gt;"Cleared",F202&lt;&gt;"Pending"),COUNT(D202:E202)&lt;&gt;COUNTA(D202:E202),D202&lt;0,E202&lt;0,AND(D202&gt;0,E202&gt;0),SUM(D202:E202)=0),"REVIEW INPUT","OK"))</f>
        <v/>
      </c>
    </row>
    <row r="203" spans="1:9" x14ac:dyDescent="0.25">
      <c r="A203" s="5"/>
      <c r="B203" s="6"/>
      <c r="C203" s="6"/>
      <c r="D203" s="4"/>
      <c r="E203" s="4"/>
      <c r="F203" s="7"/>
      <c r="G203" s="8" t="str">
        <f>IF(COUNTA(A203:F203)=0,"",$B$2+SUM(D$6:D203)-SUM(E$6:E203))</f>
        <v/>
      </c>
      <c r="H203" s="8" t="str">
        <f>IF(COUNTA(A203:F203)=0,"",$E$2+SUMIF(F$6:F203,"Cleared",D$6:D203)-SUMIF(F$6:F203,"Cleared",E$6:E203))</f>
        <v/>
      </c>
      <c r="I203" t="str">
        <f>IF(COUNTA(A203:F203)=0,"",IF(OR(NOT(ISNUMBER(A203)),NOT(ISNUMBER($H$2)),A203&gt;$H$2,B203="",C203="",AND(F203&lt;&gt;"Cleared",F203&lt;&gt;"Pending"),COUNT(D203:E203)&lt;&gt;COUNTA(D203:E203),D203&lt;0,E203&lt;0,AND(D203&gt;0,E203&gt;0),SUM(D203:E203)=0),"REVIEW INPUT","OK"))</f>
        <v/>
      </c>
    </row>
    <row r="204" spans="1:9" x14ac:dyDescent="0.25">
      <c r="A204" s="5"/>
      <c r="B204" s="6"/>
      <c r="C204" s="6"/>
      <c r="D204" s="4"/>
      <c r="E204" s="4"/>
      <c r="F204" s="7"/>
      <c r="G204" s="8" t="str">
        <f>IF(COUNTA(A204:F204)=0,"",$B$2+SUM(D$6:D204)-SUM(E$6:E204))</f>
        <v/>
      </c>
      <c r="H204" s="8" t="str">
        <f>IF(COUNTA(A204:F204)=0,"",$E$2+SUMIF(F$6:F204,"Cleared",D$6:D204)-SUMIF(F$6:F204,"Cleared",E$6:E204))</f>
        <v/>
      </c>
      <c r="I204" t="str">
        <f>IF(COUNTA(A204:F204)=0,"",IF(OR(NOT(ISNUMBER(A204)),NOT(ISNUMBER($H$2)),A204&gt;$H$2,B204="",C204="",AND(F204&lt;&gt;"Cleared",F204&lt;&gt;"Pending"),COUNT(D204:E204)&lt;&gt;COUNTA(D204:E204),D204&lt;0,E204&lt;0,AND(D204&gt;0,E204&gt;0),SUM(D204:E204)=0),"REVIEW INPUT","OK"))</f>
        <v/>
      </c>
    </row>
    <row r="205" spans="1:9" x14ac:dyDescent="0.25">
      <c r="A205" s="5"/>
      <c r="B205" s="6"/>
      <c r="C205" s="6"/>
      <c r="D205" s="4"/>
      <c r="E205" s="4"/>
      <c r="F205" s="7"/>
      <c r="G205" s="8" t="str">
        <f>IF(COUNTA(A205:F205)=0,"",$B$2+SUM(D$6:D205)-SUM(E$6:E205))</f>
        <v/>
      </c>
      <c r="H205" s="8" t="str">
        <f>IF(COUNTA(A205:F205)=0,"",$E$2+SUMIF(F$6:F205,"Cleared",D$6:D205)-SUMIF(F$6:F205,"Cleared",E$6:E205))</f>
        <v/>
      </c>
      <c r="I205" t="str">
        <f>IF(COUNTA(A205:F205)=0,"",IF(OR(NOT(ISNUMBER(A205)),NOT(ISNUMBER($H$2)),A205&gt;$H$2,B205="",C205="",AND(F205&lt;&gt;"Cleared",F205&lt;&gt;"Pending"),COUNT(D205:E205)&lt;&gt;COUNTA(D205:E205),D205&lt;0,E205&lt;0,AND(D205&gt;0,E205&gt;0),SUM(D205:E205)=0),"REVIEW INPUT","OK"))</f>
        <v/>
      </c>
    </row>
  </sheetData>
  <autoFilter ref="A5:I205"/>
  <mergeCells count="1">
    <mergeCell ref="A3:I3"/>
  </mergeCells>
  <dataValidations count="7">
    <dataValidation type="date" allowBlank="1" showErrorMessage="1" errorStyle="stop" errorTitle="Enter a date" error="Use a real spreadsheet date, for example 2026-10-31." sqref="A10:A205">
      <formula1>2</formula1>
      <formula2>2958465</formula2>
    </dataValidation>
    <dataValidation type="date" allowBlank="1" showErrorMessage="1" errorStyle="stop" errorTitle="Enter a date" error="Use a real spreadsheet date, for example 2026-10-31." sqref="A6:A205">
      <formula1>2</formula1>
      <formula2>2958465</formula2>
    </dataValidation>
    <dataValidation type="decimal" operator="greaterThanOrEqual" allowBlank="1" showErrorMessage="1" errorStyle="stop" errorTitle="Positive amounts only" error="Enter zero or a positive number in the correct column." sqref="D10:E205">
      <formula1>0</formula1>
    </dataValidation>
    <dataValidation type="decimal" operator="greaterThanOrEqual" allowBlank="1" showErrorMessage="1" errorStyle="stop" errorTitle="Positive amounts only" error="Enter zero or a positive number in the correct column." sqref="D6:E205">
      <formula1>0</formula1>
    </dataValidation>
    <dataValidation type="list" allowBlank="1" showErrorMessage="1" errorStyle="stop" errorTitle="Choose a listed value" error="Select a value from the dropdown or update its reference sheet first." sqref="F10:F205">
      <formula1>"Cleared,Pending"</formula1>
    </dataValidation>
    <dataValidation type="list" allowBlank="1" showErrorMessage="1" errorStyle="stop" errorTitle="Choose a listed value" error="Select a value from the dropdown or update its reference sheet first." sqref="F6:F205">
      <formula1>"Cleared,Pending"</formula1>
    </dataValidation>
    <dataValidation type="date" allowBlank="1" showErrorMessage="1" errorStyle="stop" errorTitle="Enter a date" error="Use a real spreadsheet date, for example 2026-10-31." sqref="H2">
      <formula1>2</formula1>
      <formula2>2958465</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workbookViewId="0">
      <pane ySplit="5" topLeftCell="A6" activePane="bottomLeft" state="frozen"/>
      <selection pane="bottomLeft"/>
    </sheetView>
  </sheetViews>
  <sheetFormatPr defaultRowHeight="20" outlineLevelRow="0" outlineLevelCol="0" x14ac:dyDescent="55" customHeight="1"/>
  <cols>
    <col min="1" max="1" width="34" customWidth="1"/>
    <col min="2" max="2" width="20" customWidth="1"/>
    <col min="3" max="3" width="82" customWidth="1"/>
  </cols>
  <sheetData>
    <row r="1" ht="26" customHeight="1" spans="1:1" x14ac:dyDescent="0.25">
      <c r="A1" s="1" t="s">
        <v>74</v>
      </c>
    </row>
    <row r="3" ht="44" customHeight="1" spans="1:3" x14ac:dyDescent="0.25">
      <c r="A3" s="3" t="s">
        <v>39</v>
      </c>
      <c r="B3" s="3"/>
      <c r="C3" s="3"/>
    </row>
    <row r="5" ht="32" customHeight="1" spans="1:3" x14ac:dyDescent="0.25">
      <c r="A5" s="2" t="s">
        <v>40</v>
      </c>
      <c r="B5" s="2" t="s">
        <v>41</v>
      </c>
      <c r="C5" s="2" t="s">
        <v>42</v>
      </c>
    </row>
    <row r="6" spans="1:3" x14ac:dyDescent="0.25">
      <c r="A6" t="s">
        <v>43</v>
      </c>
      <c r="B6" s="4">
        <v>1295</v>
      </c>
      <c r="C6" t="s">
        <v>44</v>
      </c>
    </row>
    <row r="7" spans="1:3" x14ac:dyDescent="0.25">
      <c r="A7" t="s">
        <v>45</v>
      </c>
      <c r="B7" s="8">
        <f>SUMIF('Example Register'!F6:F205,"Pending",'Example Register'!D6:D205)</f>
        <v>200</v>
      </c>
      <c r="C7" t="s">
        <v>46</v>
      </c>
    </row>
    <row r="8" spans="1:3" x14ac:dyDescent="0.25">
      <c r="A8" t="s">
        <v>47</v>
      </c>
      <c r="B8" s="8">
        <f>SUMIF('Example Register'!F6:F205,"Pending",'Example Register'!E6:E205)</f>
        <v>50</v>
      </c>
      <c r="C8" t="s">
        <v>48</v>
      </c>
    </row>
    <row r="9" spans="1:3" x14ac:dyDescent="0.25">
      <c r="A9" t="s">
        <v>49</v>
      </c>
      <c r="B9" s="8">
        <f>IF(B6="","",B6+B7-B8)</f>
        <v>1445</v>
      </c>
      <c r="C9" t="s">
        <v>50</v>
      </c>
    </row>
    <row r="10" spans="1:3" x14ac:dyDescent="0.25">
      <c r="A10" t="s">
        <v>51</v>
      </c>
      <c r="B10" s="8">
        <f>'Example Register'!B2+SUM('Example Register'!D6:D205)-SUM('Example Register'!E6:E205)</f>
        <v>1445</v>
      </c>
      <c r="C10" t="s">
        <v>52</v>
      </c>
    </row>
    <row r="11" spans="1:3" x14ac:dyDescent="0.25">
      <c r="A11" t="s">
        <v>53</v>
      </c>
      <c r="B11" s="8">
        <f>IF(B6="","",B10-B9)</f>
        <v>0</v>
      </c>
      <c r="C11" t="s">
        <v>54</v>
      </c>
    </row>
    <row r="12" spans="1:3" x14ac:dyDescent="0.25">
      <c r="A12" t="s">
        <v>55</v>
      </c>
      <c r="B12" s="8">
        <f>'Example Register'!E2+SUMIF('Example Register'!F6:F205,"Cleared",'Example Register'!D6:D205)-SUMIF('Example Register'!F6:F205,"Cleared",'Example Register'!E6:E205)</f>
        <v>1295</v>
      </c>
      <c r="C12" t="s">
        <v>56</v>
      </c>
    </row>
    <row r="13" spans="1:3" x14ac:dyDescent="0.25">
      <c r="A13" t="s">
        <v>57</v>
      </c>
      <c r="B13" s="9">
        <f>COUNTIF('Example Register'!I6:I205,"REVIEW INPUT")</f>
        <v>0</v>
      </c>
      <c r="C13" t="s">
        <v>58</v>
      </c>
    </row>
  </sheetData>
  <autoFilter ref="A5:C13"/>
  <mergeCells count="1">
    <mergeCell ref="A3:C3"/>
  </mergeCells>
  <pageMargins left="0.35" right="0.35" top="0.5" bottom="0.5" header="0.2" footer="0.2"/>
  <pageSetup paperSize="9" orientation="landscape" fitToWidth="1" fitToHeight="0"/>
  <headerFooter>
    <oddFooter>&amp;LFulla Ledger | Educational template&amp;RPage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Register</vt:lpstr>
      <vt:lpstr>Reconcile</vt:lpstr>
      <vt:lpstr>Example Register</vt:lpstr>
      <vt:lpstr>Example Reconcile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Fulla Ledger</dc:creator>
  <dc:title>Check register template</dc:title>
  <dc:subject/>
  <dc:description/>
  <cp:keywords/>
  <cp:category/>
  <cp:lastModifiedBy>Unknown</cp:lastModifiedBy>
  <dcterms:created xsi:type="dcterms:W3CDTF">2026-11-01T00:00:00Z</dcterms:created>
  <dcterms:modified xsi:type="dcterms:W3CDTF">2026-11-01T00:00:00Z</dcterms:modified>
</cp:coreProperties>
</file>